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870" windowHeight="11910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2029" i="1" l="1"/>
  <c r="E1298" i="1"/>
  <c r="E1299" i="1"/>
  <c r="E1031" i="1"/>
  <c r="E236" i="1"/>
  <c r="E238" i="1"/>
  <c r="E237" i="1"/>
  <c r="E239" i="1"/>
  <c r="E249" i="1"/>
  <c r="E433" i="1"/>
  <c r="E1055" i="1"/>
  <c r="E1420" i="1"/>
  <c r="E59" i="1"/>
  <c r="E70" i="1"/>
  <c r="E116" i="1"/>
  <c r="E474" i="1"/>
  <c r="E477" i="1"/>
  <c r="E540" i="1"/>
  <c r="E556" i="1"/>
  <c r="E711" i="1"/>
  <c r="E820" i="1"/>
  <c r="E2047" i="1"/>
  <c r="E1852" i="1"/>
  <c r="E1851" i="1"/>
  <c r="E156" i="1"/>
  <c r="E155" i="1"/>
  <c r="E457" i="1"/>
  <c r="E456" i="1"/>
  <c r="E755" i="1"/>
  <c r="E805" i="1"/>
  <c r="E808" i="1"/>
  <c r="E863" i="1"/>
  <c r="E865" i="1"/>
  <c r="E1127" i="1"/>
  <c r="E1589" i="1"/>
  <c r="E1930" i="1"/>
  <c r="E1929" i="1"/>
  <c r="E2051" i="1"/>
  <c r="E2072" i="1"/>
  <c r="E2161" i="1"/>
  <c r="E541" i="1"/>
  <c r="E651" i="1"/>
  <c r="E702" i="1"/>
  <c r="E713" i="1"/>
  <c r="E717" i="1"/>
  <c r="E961" i="1"/>
  <c r="E967" i="1"/>
  <c r="E975" i="1"/>
  <c r="E1141" i="1"/>
  <c r="E1140" i="1"/>
  <c r="E1143" i="1"/>
  <c r="E1318" i="1"/>
  <c r="E1588" i="1"/>
  <c r="E1592" i="1"/>
  <c r="E22" i="1"/>
  <c r="E58" i="1"/>
  <c r="E115" i="1"/>
  <c r="E145" i="1"/>
  <c r="E147" i="1"/>
  <c r="E172" i="1"/>
  <c r="E276" i="1"/>
  <c r="E309" i="1"/>
  <c r="E352" i="1"/>
  <c r="E371" i="1"/>
  <c r="E372" i="1"/>
  <c r="E375" i="1"/>
  <c r="E393" i="1"/>
  <c r="E406" i="1"/>
  <c r="E425" i="1"/>
  <c r="E427" i="1"/>
  <c r="E432" i="1"/>
  <c r="E430" i="1"/>
  <c r="E431" i="1"/>
  <c r="E429" i="1"/>
  <c r="C458" i="1"/>
  <c r="E458" i="1"/>
  <c r="E470" i="1"/>
  <c r="E473" i="1"/>
  <c r="E592" i="1"/>
  <c r="E634" i="1"/>
  <c r="E650" i="1"/>
  <c r="E688" i="1"/>
  <c r="E687" i="1"/>
  <c r="E689" i="1"/>
  <c r="E839" i="1"/>
  <c r="E847" i="1"/>
  <c r="C921" i="1"/>
  <c r="E921" i="1"/>
  <c r="E941" i="1"/>
  <c r="E956" i="1"/>
  <c r="E957" i="1"/>
  <c r="E958" i="1"/>
  <c r="E993" i="1"/>
  <c r="E1050" i="1"/>
  <c r="E1051" i="1"/>
  <c r="E1054" i="1"/>
  <c r="E1059" i="1"/>
  <c r="E1084" i="1"/>
  <c r="E1125" i="1"/>
  <c r="E1179" i="1"/>
  <c r="E1200" i="1"/>
  <c r="E1201" i="1"/>
  <c r="E1208" i="1"/>
  <c r="E1209" i="1"/>
  <c r="E1244" i="1"/>
  <c r="E1245" i="1"/>
  <c r="E1340" i="1"/>
  <c r="E1354" i="1"/>
  <c r="E1355" i="1"/>
  <c r="E1370" i="1"/>
  <c r="E1376" i="1"/>
  <c r="E1377" i="1"/>
  <c r="E1379" i="1"/>
  <c r="E1578" i="1"/>
  <c r="E1888" i="1"/>
  <c r="E1919" i="1"/>
  <c r="E2049" i="1"/>
  <c r="E2097" i="1"/>
  <c r="E2136" i="1"/>
  <c r="E2179" i="1"/>
  <c r="E2189" i="1"/>
  <c r="E1136" i="1"/>
  <c r="E1137" i="1"/>
  <c r="E1139" i="1"/>
  <c r="C1138" i="1"/>
  <c r="E1138" i="1"/>
  <c r="E290" i="1"/>
  <c r="E1459" i="1"/>
  <c r="E1460" i="1"/>
  <c r="E1461" i="1"/>
  <c r="E1463" i="1"/>
  <c r="E1462" i="1"/>
  <c r="E1465" i="1"/>
  <c r="E1464" i="1"/>
  <c r="E1467" i="1"/>
  <c r="E1466" i="1"/>
  <c r="E150" i="1"/>
  <c r="E387" i="1"/>
  <c r="E645" i="1"/>
  <c r="E1180" i="1"/>
  <c r="E465" i="1"/>
  <c r="E464" i="1"/>
  <c r="E463" i="1"/>
  <c r="E571" i="1"/>
  <c r="E859" i="1"/>
  <c r="E1256" i="1"/>
  <c r="E1257" i="1"/>
  <c r="E1258" i="1"/>
  <c r="E1259" i="1"/>
  <c r="E1260" i="1"/>
  <c r="E1438" i="1"/>
  <c r="E1439" i="1"/>
  <c r="E1873" i="1"/>
  <c r="E2073" i="1"/>
  <c r="E2075" i="1"/>
  <c r="E2099" i="1"/>
  <c r="E2098" i="1"/>
  <c r="E2235" i="1"/>
  <c r="E140" i="1"/>
  <c r="E400" i="1"/>
  <c r="E426" i="1"/>
  <c r="E775" i="1"/>
  <c r="E996" i="1"/>
  <c r="E1162" i="1"/>
  <c r="E1203" i="1"/>
  <c r="E1415" i="1"/>
  <c r="E1433" i="1"/>
  <c r="E1436" i="1"/>
  <c r="E1850" i="1"/>
  <c r="E761" i="1"/>
  <c r="E1502" i="1"/>
  <c r="E33" i="1"/>
  <c r="E34" i="1"/>
  <c r="E44" i="1"/>
  <c r="E154" i="1"/>
  <c r="E420" i="1"/>
  <c r="E419" i="1"/>
  <c r="E421" i="1"/>
  <c r="E493" i="1"/>
  <c r="E552" i="1"/>
  <c r="E627" i="1"/>
  <c r="E628" i="1"/>
  <c r="E736" i="1"/>
  <c r="E737" i="1"/>
  <c r="E777" i="1"/>
  <c r="E816" i="1"/>
  <c r="E1015" i="1"/>
  <c r="E1014" i="1"/>
  <c r="E1070" i="1"/>
  <c r="E1076" i="1"/>
  <c r="E1161" i="1"/>
  <c r="E1177" i="1"/>
  <c r="E1178" i="1"/>
  <c r="E1227" i="1"/>
  <c r="E1228" i="1"/>
  <c r="E1261" i="1"/>
  <c r="E1280" i="1"/>
  <c r="E1392" i="1"/>
  <c r="E1401" i="1"/>
  <c r="E1406" i="1"/>
  <c r="E1446" i="1"/>
  <c r="E1559" i="1"/>
  <c r="E1622" i="1"/>
  <c r="E1627" i="1"/>
  <c r="E1629" i="1"/>
  <c r="E1849" i="1"/>
  <c r="E1848" i="1"/>
  <c r="E1820" i="1"/>
  <c r="E1758" i="1"/>
  <c r="E1819" i="1"/>
  <c r="E1818" i="1"/>
  <c r="E1817" i="1"/>
  <c r="E1791" i="1"/>
  <c r="E1816" i="1"/>
  <c r="E1790" i="1"/>
  <c r="E1815" i="1"/>
  <c r="E1814" i="1"/>
  <c r="E1789" i="1"/>
  <c r="E1847" i="1"/>
  <c r="E1846" i="1"/>
  <c r="E1768" i="1"/>
  <c r="E1757" i="1"/>
  <c r="E1788" i="1"/>
  <c r="E1845" i="1"/>
  <c r="E1767" i="1"/>
  <c r="E1756" i="1"/>
  <c r="E1844" i="1"/>
  <c r="E1813" i="1"/>
  <c r="E1749" i="1"/>
  <c r="E1843" i="1"/>
  <c r="E1842" i="1"/>
  <c r="E1812" i="1"/>
  <c r="E1766" i="1"/>
  <c r="E1811" i="1"/>
  <c r="E1787" i="1"/>
  <c r="E1810" i="1"/>
  <c r="E1841" i="1"/>
  <c r="E1809" i="1"/>
  <c r="E1840" i="1"/>
  <c r="E1839" i="1"/>
  <c r="E1808" i="1"/>
  <c r="E1838" i="1"/>
  <c r="E1807" i="1"/>
  <c r="E1786" i="1"/>
  <c r="E1806" i="1"/>
  <c r="E1805" i="1"/>
  <c r="E1837" i="1"/>
  <c r="E1785" i="1"/>
  <c r="E1836" i="1"/>
  <c r="E1835" i="1"/>
  <c r="E1755" i="1"/>
  <c r="E1804" i="1"/>
  <c r="E1784" i="1"/>
  <c r="E1783" i="1"/>
  <c r="E1803" i="1"/>
  <c r="E1802" i="1"/>
  <c r="E1801" i="1"/>
  <c r="E1782" i="1"/>
  <c r="E1834" i="1"/>
  <c r="E1765" i="1"/>
  <c r="E1833" i="1"/>
  <c r="E1764" i="1"/>
  <c r="E1800" i="1"/>
  <c r="E1799" i="1"/>
  <c r="E1781" i="1"/>
  <c r="E1780" i="1"/>
  <c r="E1832" i="1"/>
  <c r="E1751" i="1"/>
  <c r="E1831" i="1"/>
  <c r="E1763" i="1"/>
  <c r="E1754" i="1"/>
  <c r="E1779" i="1"/>
  <c r="E1753" i="1"/>
  <c r="E1778" i="1"/>
  <c r="E1777" i="1"/>
  <c r="E1752" i="1"/>
  <c r="E1776" i="1"/>
  <c r="E1762" i="1"/>
  <c r="E1798" i="1"/>
  <c r="E1750" i="1"/>
  <c r="E1761" i="1"/>
  <c r="E1830" i="1"/>
  <c r="E1775" i="1"/>
  <c r="E1797" i="1"/>
  <c r="E1829" i="1"/>
  <c r="E1796" i="1"/>
  <c r="E1795" i="1"/>
  <c r="E1774" i="1"/>
  <c r="E1773" i="1"/>
  <c r="E1828" i="1"/>
  <c r="E1772" i="1"/>
  <c r="E1760" i="1"/>
  <c r="E1794" i="1"/>
  <c r="E1827" i="1"/>
  <c r="E1826" i="1"/>
  <c r="E1771" i="1"/>
  <c r="E1770" i="1"/>
  <c r="E1793" i="1"/>
  <c r="E1825" i="1"/>
  <c r="E1769" i="1"/>
  <c r="E1824" i="1"/>
  <c r="E1823" i="1"/>
  <c r="E1822" i="1"/>
  <c r="E1792" i="1"/>
  <c r="E1759" i="1"/>
  <c r="E1821" i="1"/>
  <c r="E1872" i="1"/>
  <c r="E1931" i="1"/>
  <c r="E1932" i="1"/>
  <c r="E1933" i="1"/>
  <c r="E1934" i="1"/>
  <c r="E1969" i="1"/>
  <c r="E1994" i="1"/>
  <c r="E2003" i="1"/>
  <c r="E2083" i="1"/>
  <c r="E2093" i="1"/>
  <c r="E2082" i="1"/>
  <c r="E57" i="1"/>
  <c r="E169" i="1"/>
  <c r="E168" i="1"/>
  <c r="E170" i="1"/>
  <c r="E284" i="1"/>
  <c r="E285" i="1"/>
  <c r="E286" i="1"/>
  <c r="E320" i="1"/>
  <c r="E321" i="1"/>
  <c r="E322" i="1"/>
  <c r="E323" i="1"/>
  <c r="E335" i="1"/>
  <c r="E339" i="1"/>
  <c r="E367" i="1"/>
  <c r="E380" i="1"/>
  <c r="E383" i="1"/>
  <c r="E551" i="1"/>
  <c r="E671" i="1"/>
  <c r="E753" i="1"/>
  <c r="E759" i="1"/>
  <c r="E773" i="1"/>
  <c r="E855" i="1"/>
  <c r="E966" i="1"/>
  <c r="E974" i="1"/>
  <c r="E1040" i="1"/>
  <c r="E1114" i="1"/>
  <c r="E1308" i="1"/>
  <c r="E1334" i="1"/>
  <c r="E1395" i="1"/>
  <c r="E1402" i="1"/>
  <c r="E1430" i="1"/>
  <c r="E1431" i="1"/>
  <c r="E1432" i="1"/>
  <c r="E1434" i="1"/>
  <c r="E1435" i="1"/>
  <c r="E1437" i="1"/>
  <c r="E1478" i="1"/>
  <c r="E1479" i="1"/>
  <c r="E1480" i="1"/>
  <c r="E1481" i="1"/>
  <c r="E1545" i="1"/>
  <c r="E1550" i="1"/>
  <c r="E1577" i="1"/>
  <c r="E1748" i="1"/>
  <c r="E1747" i="1"/>
  <c r="E1746" i="1"/>
  <c r="E1745" i="1"/>
  <c r="E1871" i="1"/>
  <c r="E1971" i="1"/>
  <c r="E2040" i="1"/>
  <c r="E2039" i="1"/>
  <c r="E2092" i="1"/>
  <c r="E2122" i="1"/>
  <c r="E2135" i="1"/>
  <c r="E2170" i="1"/>
  <c r="E2171" i="1"/>
  <c r="E2219" i="1"/>
  <c r="E2225" i="1"/>
  <c r="E17" i="1"/>
  <c r="E18" i="1"/>
  <c r="E19" i="1"/>
  <c r="E20" i="1"/>
  <c r="E39" i="1"/>
  <c r="E89" i="1"/>
  <c r="E96" i="1"/>
  <c r="E95" i="1"/>
  <c r="E94" i="1"/>
  <c r="E97" i="1"/>
  <c r="E99" i="1"/>
  <c r="E100" i="1"/>
  <c r="E101" i="1"/>
  <c r="E108" i="1"/>
  <c r="E107" i="1"/>
  <c r="E106" i="1"/>
  <c r="E105" i="1"/>
  <c r="E114" i="1"/>
  <c r="E125" i="1"/>
  <c r="E128" i="1"/>
  <c r="E130" i="1"/>
  <c r="E132" i="1"/>
  <c r="E133" i="1"/>
  <c r="E134" i="1"/>
  <c r="E135" i="1"/>
  <c r="E136" i="1"/>
  <c r="E142" i="1"/>
  <c r="E141" i="1"/>
  <c r="E143" i="1"/>
  <c r="E144" i="1"/>
  <c r="E148" i="1"/>
  <c r="E149" i="1"/>
  <c r="E171" i="1"/>
  <c r="E277" i="1"/>
  <c r="E282" i="1"/>
  <c r="E292" i="1"/>
  <c r="E370" i="1"/>
  <c r="E374" i="1"/>
  <c r="E428" i="1"/>
  <c r="E476" i="1"/>
  <c r="E646" i="1"/>
  <c r="E647" i="1"/>
  <c r="E669" i="1"/>
  <c r="E677" i="1"/>
  <c r="E678" i="1"/>
  <c r="E681" i="1"/>
  <c r="E686" i="1"/>
  <c r="E691" i="1"/>
  <c r="E692" i="1"/>
  <c r="E693" i="1"/>
  <c r="E715" i="1"/>
  <c r="E716" i="1"/>
  <c r="E740" i="1"/>
  <c r="E849" i="1"/>
  <c r="E866" i="1"/>
  <c r="E908" i="1"/>
  <c r="E932" i="1"/>
  <c r="E942" i="1"/>
  <c r="E951" i="1"/>
  <c r="E1027" i="1"/>
  <c r="E1038" i="1"/>
  <c r="E1039" i="1"/>
  <c r="E1048" i="1"/>
  <c r="E1049" i="1"/>
  <c r="E1065" i="1"/>
  <c r="E1081" i="1"/>
  <c r="E1089" i="1"/>
  <c r="E1091" i="1"/>
  <c r="E1090" i="1"/>
  <c r="C1163" i="1"/>
  <c r="E1163" i="1"/>
  <c r="E1164" i="1"/>
  <c r="E1165" i="1"/>
  <c r="E1167" i="1"/>
  <c r="E1166" i="1"/>
  <c r="E1174" i="1"/>
  <c r="E1232" i="1"/>
  <c r="E1234" i="1"/>
  <c r="E1238" i="1"/>
  <c r="E1240" i="1"/>
  <c r="E1242" i="1"/>
  <c r="E1246" i="1"/>
  <c r="E1247" i="1"/>
  <c r="E1296" i="1"/>
  <c r="E1300" i="1"/>
  <c r="E1452" i="1"/>
  <c r="E1455" i="1"/>
  <c r="E1511" i="1"/>
  <c r="E1510" i="1"/>
  <c r="E1519" i="1"/>
  <c r="E1518" i="1"/>
  <c r="E1517" i="1"/>
  <c r="E1516" i="1"/>
  <c r="E1515" i="1"/>
  <c r="E1521" i="1"/>
  <c r="E1520" i="1"/>
  <c r="E1596" i="1"/>
  <c r="E1605" i="1"/>
  <c r="E1899" i="1"/>
  <c r="E1898" i="1"/>
  <c r="E1903" i="1"/>
  <c r="E1907" i="1"/>
  <c r="E1906" i="1"/>
  <c r="E1912" i="1"/>
  <c r="E2022" i="1"/>
  <c r="E2044" i="1"/>
  <c r="E2102" i="1"/>
  <c r="E2103" i="1"/>
  <c r="E1607" i="1"/>
  <c r="E2076" i="1"/>
  <c r="E1925" i="1"/>
  <c r="E1142" i="1"/>
  <c r="E455" i="1"/>
  <c r="E513" i="1"/>
  <c r="E774" i="1"/>
  <c r="E819" i="1"/>
  <c r="E884" i="1"/>
  <c r="E917" i="1"/>
  <c r="E916" i="1"/>
  <c r="C925" i="1"/>
  <c r="E925" i="1"/>
  <c r="E1150" i="1"/>
  <c r="E1611" i="1"/>
  <c r="E1617" i="1"/>
  <c r="E1618" i="1"/>
  <c r="E2074" i="1"/>
  <c r="E1088" i="1"/>
  <c r="E984" i="1"/>
  <c r="E987" i="1"/>
  <c r="E1000" i="1"/>
  <c r="E1118" i="1"/>
  <c r="E2017" i="1"/>
  <c r="E2016" i="1"/>
  <c r="E2091" i="1"/>
  <c r="E985" i="1"/>
  <c r="E1874" i="1"/>
  <c r="E1921" i="1"/>
  <c r="E1975" i="1"/>
  <c r="E28" i="1"/>
  <c r="E27" i="1"/>
  <c r="E38" i="1"/>
  <c r="E37" i="1"/>
  <c r="E151" i="1"/>
  <c r="E338" i="1"/>
  <c r="E405" i="1"/>
  <c r="E404" i="1"/>
  <c r="E584" i="1"/>
  <c r="E710" i="1"/>
  <c r="E742" i="1"/>
  <c r="E1526" i="1"/>
  <c r="E1525" i="1"/>
  <c r="E1961" i="1"/>
  <c r="E2158" i="1"/>
  <c r="E2201" i="1"/>
  <c r="E2200" i="1"/>
  <c r="E288" i="1"/>
  <c r="E287" i="1"/>
  <c r="E365" i="1"/>
  <c r="E397" i="1"/>
  <c r="E396" i="1"/>
  <c r="E398" i="1"/>
  <c r="E407" i="1"/>
  <c r="E454" i="1"/>
  <c r="E539" i="1"/>
  <c r="E569" i="1"/>
  <c r="E595" i="1"/>
  <c r="E623" i="1"/>
  <c r="E666" i="1"/>
  <c r="E719" i="1"/>
  <c r="E734" i="1"/>
  <c r="E748" i="1"/>
  <c r="E810" i="1"/>
  <c r="E822" i="1"/>
  <c r="E824" i="1"/>
  <c r="E830" i="1"/>
  <c r="E842" i="1"/>
  <c r="E861" i="1"/>
  <c r="E960" i="1"/>
  <c r="E973" i="1"/>
  <c r="E982" i="1"/>
  <c r="E1028" i="1"/>
  <c r="E1053" i="1"/>
  <c r="E1061" i="1"/>
  <c r="E1101" i="1"/>
  <c r="E1102" i="1"/>
  <c r="E1117" i="1"/>
  <c r="E1202" i="1"/>
  <c r="E1229" i="1"/>
  <c r="E1332" i="1"/>
  <c r="E1337" i="1"/>
  <c r="E1341" i="1"/>
  <c r="E1342" i="1"/>
  <c r="E1404" i="1"/>
  <c r="E1448" i="1"/>
  <c r="E1485" i="1"/>
  <c r="E1527" i="1"/>
  <c r="E1537" i="1"/>
  <c r="E1565" i="1"/>
  <c r="E1572" i="1"/>
  <c r="E1581" i="1"/>
  <c r="E1586" i="1"/>
  <c r="E1599" i="1"/>
  <c r="E1609" i="1"/>
  <c r="E1744" i="1"/>
  <c r="E1743" i="1"/>
  <c r="E1742" i="1"/>
  <c r="E1736" i="1"/>
  <c r="E1741" i="1"/>
  <c r="E1735" i="1"/>
  <c r="E1732" i="1"/>
  <c r="E1740" i="1"/>
  <c r="E1739" i="1"/>
  <c r="E1734" i="1"/>
  <c r="E1738" i="1"/>
  <c r="E1737" i="1"/>
  <c r="E1733" i="1"/>
  <c r="E1868" i="1"/>
  <c r="E1870" i="1"/>
  <c r="E1869" i="1"/>
  <c r="E1875" i="1"/>
  <c r="E1957" i="1"/>
  <c r="E1958" i="1"/>
  <c r="E1993" i="1"/>
  <c r="C1960" i="1"/>
  <c r="E1960" i="1"/>
  <c r="E228" i="1"/>
  <c r="E289" i="1"/>
  <c r="C227" i="1"/>
  <c r="E227" i="1"/>
  <c r="E2052" i="1"/>
  <c r="E2110" i="1"/>
  <c r="E2173" i="1"/>
  <c r="E2172" i="1"/>
  <c r="E2195" i="1"/>
  <c r="E2228" i="1"/>
  <c r="E294" i="1"/>
  <c r="E307" i="1"/>
  <c r="E346" i="1"/>
  <c r="E388" i="1"/>
  <c r="E389" i="1"/>
  <c r="E395" i="1"/>
  <c r="C453" i="1"/>
  <c r="E453" i="1"/>
  <c r="E547" i="1"/>
  <c r="E572" i="1"/>
  <c r="E632" i="1"/>
  <c r="E631" i="1"/>
  <c r="E668" i="1"/>
  <c r="E809" i="1"/>
  <c r="E864" i="1"/>
  <c r="E895" i="1"/>
  <c r="E1083" i="1"/>
  <c r="E1108" i="1"/>
  <c r="E1112" i="1"/>
  <c r="E1122" i="1"/>
  <c r="E1241" i="1"/>
  <c r="E1295" i="1"/>
  <c r="E1333" i="1"/>
  <c r="E1378" i="1"/>
  <c r="E1380" i="1"/>
  <c r="E1397" i="1"/>
  <c r="E1398" i="1"/>
  <c r="E1405" i="1"/>
  <c r="E1534" i="1"/>
  <c r="E1539" i="1"/>
  <c r="E1570" i="1"/>
  <c r="E1602" i="1"/>
  <c r="E1604" i="1"/>
  <c r="E1911" i="1"/>
  <c r="E1914" i="1"/>
  <c r="E1916" i="1"/>
  <c r="E2046" i="1"/>
  <c r="E2050" i="1"/>
  <c r="E2142" i="1"/>
  <c r="E2143" i="1"/>
  <c r="E2146" i="1"/>
  <c r="E2153" i="1"/>
  <c r="E2154" i="1"/>
  <c r="E2155" i="1"/>
  <c r="E2165" i="1"/>
  <c r="E2180" i="1"/>
  <c r="E1633" i="1"/>
  <c r="E1728" i="1"/>
  <c r="E1731" i="1"/>
  <c r="E1730" i="1"/>
  <c r="E1729" i="1"/>
  <c r="E1867" i="1"/>
  <c r="E1866" i="1"/>
  <c r="E32" i="1"/>
  <c r="E537" i="1"/>
  <c r="E75" i="1"/>
  <c r="E735" i="1"/>
  <c r="E995" i="1"/>
  <c r="E1145" i="1"/>
  <c r="E1357" i="1"/>
  <c r="E1359" i="1"/>
  <c r="E1358" i="1"/>
  <c r="E1362" i="1"/>
  <c r="E1363" i="1"/>
  <c r="E1615" i="1"/>
  <c r="E1619" i="1"/>
  <c r="E1726" i="1"/>
  <c r="E1727" i="1"/>
  <c r="E1963" i="1"/>
  <c r="E1966" i="1"/>
  <c r="E1996" i="1"/>
  <c r="E1997" i="1"/>
  <c r="E2027" i="1"/>
  <c r="E2028" i="1"/>
  <c r="E2058" i="1"/>
  <c r="E1087" i="1"/>
  <c r="E1947" i="1"/>
  <c r="E1922" i="1"/>
  <c r="E233" i="1"/>
  <c r="E962" i="1"/>
  <c r="E969" i="1"/>
  <c r="E989" i="1"/>
  <c r="E990" i="1"/>
  <c r="E1110" i="1"/>
  <c r="E1111" i="1"/>
  <c r="E1130" i="1"/>
  <c r="E1160" i="1"/>
  <c r="E1231" i="1"/>
  <c r="E1336" i="1"/>
  <c r="E1613" i="1"/>
  <c r="E1715" i="1"/>
  <c r="E1710" i="1"/>
  <c r="E1714" i="1"/>
  <c r="E1725" i="1"/>
  <c r="E1719" i="1"/>
  <c r="E1724" i="1"/>
  <c r="E1723" i="1"/>
  <c r="E1716" i="1"/>
  <c r="E1718" i="1"/>
  <c r="E1711" i="1"/>
  <c r="E1717" i="1"/>
  <c r="E1722" i="1"/>
  <c r="E1721" i="1"/>
  <c r="E1712" i="1"/>
  <c r="E1720" i="1"/>
  <c r="E1713" i="1"/>
  <c r="E1865" i="1"/>
  <c r="E1864" i="1"/>
  <c r="E1964" i="1"/>
  <c r="E1979" i="1"/>
  <c r="E1981" i="1"/>
  <c r="E1991" i="1"/>
  <c r="E1990" i="1"/>
  <c r="E1992" i="1"/>
  <c r="E2015" i="1"/>
  <c r="E2014" i="1"/>
  <c r="E2013" i="1"/>
  <c r="E2086" i="1"/>
  <c r="E157" i="1"/>
  <c r="E268" i="1"/>
  <c r="E269" i="1"/>
  <c r="E271" i="1"/>
  <c r="E283" i="1"/>
  <c r="E330" i="1"/>
  <c r="E333" i="1"/>
  <c r="E332" i="1"/>
  <c r="E630" i="1"/>
  <c r="E857" i="1"/>
  <c r="E898" i="1"/>
  <c r="E929" i="1"/>
  <c r="E947" i="1"/>
  <c r="E1128" i="1"/>
  <c r="E1154" i="1"/>
  <c r="E1181" i="1"/>
  <c r="E1185" i="1"/>
  <c r="E1204" i="1"/>
  <c r="E1210" i="1"/>
  <c r="E1224" i="1"/>
  <c r="E1327" i="1"/>
  <c r="E1331" i="1"/>
  <c r="E1353" i="1"/>
  <c r="E1470" i="1"/>
  <c r="E1471" i="1"/>
  <c r="E1472" i="1"/>
  <c r="E1880" i="1"/>
  <c r="E1879" i="1"/>
  <c r="E1918" i="1"/>
  <c r="E1939" i="1"/>
  <c r="E1944" i="1"/>
  <c r="E2037" i="1"/>
  <c r="E2057" i="1"/>
  <c r="E2144" i="1"/>
  <c r="E2164" i="1"/>
  <c r="E2174" i="1"/>
  <c r="E2175" i="1"/>
  <c r="E2203" i="1"/>
  <c r="E4" i="1"/>
  <c r="E5" i="1"/>
  <c r="E6" i="1"/>
  <c r="E7" i="1"/>
  <c r="E8" i="1"/>
  <c r="E12" i="1"/>
  <c r="E54" i="1"/>
  <c r="E55" i="1"/>
  <c r="E83" i="1"/>
  <c r="E124" i="1"/>
  <c r="E164" i="1"/>
  <c r="E163" i="1"/>
  <c r="E175" i="1"/>
  <c r="E279" i="1"/>
  <c r="E291" i="1"/>
  <c r="E300" i="1"/>
  <c r="E299" i="1"/>
  <c r="E340" i="1"/>
  <c r="E377" i="1"/>
  <c r="E385" i="1"/>
  <c r="E390" i="1"/>
  <c r="E436" i="1"/>
  <c r="E435" i="1"/>
  <c r="E437" i="1"/>
  <c r="E438" i="1"/>
  <c r="E441" i="1"/>
  <c r="E468" i="1"/>
  <c r="E471" i="1"/>
  <c r="E478" i="1"/>
  <c r="E495" i="1"/>
  <c r="E498" i="1"/>
  <c r="E514" i="1"/>
  <c r="E538" i="1"/>
  <c r="E560" i="1"/>
  <c r="E599" i="1"/>
  <c r="E601" i="1"/>
  <c r="E600" i="1"/>
  <c r="E641" i="1"/>
  <c r="E643" i="1"/>
  <c r="E649" i="1"/>
  <c r="E656" i="1"/>
  <c r="E655" i="1"/>
  <c r="E654" i="1"/>
  <c r="E657" i="1"/>
  <c r="E663" i="1"/>
  <c r="E662" i="1"/>
  <c r="E665" i="1"/>
  <c r="E673" i="1"/>
  <c r="E685" i="1"/>
  <c r="E695" i="1"/>
  <c r="E704" i="1"/>
  <c r="E707" i="1"/>
  <c r="E750" i="1"/>
  <c r="E758" i="1"/>
  <c r="E766" i="1"/>
  <c r="E804" i="1"/>
  <c r="E803" i="1"/>
  <c r="C791" i="1"/>
  <c r="E791" i="1"/>
  <c r="E802" i="1"/>
  <c r="C794" i="1"/>
  <c r="E794" i="1"/>
  <c r="C793" i="1"/>
  <c r="E793" i="1"/>
  <c r="E801" i="1"/>
  <c r="E800" i="1"/>
  <c r="E799" i="1"/>
  <c r="E798" i="1"/>
  <c r="E797" i="1"/>
  <c r="E796" i="1"/>
  <c r="E788" i="1"/>
  <c r="E792" i="1"/>
  <c r="E795" i="1"/>
  <c r="E789" i="1"/>
  <c r="E790" i="1"/>
  <c r="E806" i="1"/>
  <c r="E807" i="1"/>
  <c r="E817" i="1"/>
  <c r="E838" i="1"/>
  <c r="E841" i="1"/>
  <c r="E850" i="1"/>
  <c r="E860" i="1"/>
  <c r="E881" i="1"/>
  <c r="E893" i="1"/>
  <c r="E892" i="1"/>
  <c r="E891" i="1"/>
  <c r="E894" i="1"/>
  <c r="E897" i="1"/>
  <c r="E952" i="1"/>
  <c r="E964" i="1"/>
  <c r="E971" i="1"/>
  <c r="E970" i="1"/>
  <c r="E976" i="1"/>
  <c r="E986" i="1"/>
  <c r="E1002" i="1"/>
  <c r="E1009" i="1"/>
  <c r="E1013" i="1"/>
  <c r="E1016" i="1"/>
  <c r="E1018" i="1"/>
  <c r="E1020" i="1"/>
  <c r="E1021" i="1"/>
  <c r="E1071" i="1"/>
  <c r="E1106" i="1"/>
  <c r="E1113" i="1"/>
  <c r="E1129" i="1"/>
  <c r="E1149" i="1"/>
  <c r="E1159" i="1"/>
  <c r="E1205" i="1"/>
  <c r="E1252" i="1"/>
  <c r="E1269" i="1"/>
  <c r="E1302" i="1"/>
  <c r="E1303" i="1"/>
  <c r="E1309" i="1"/>
  <c r="E1338" i="1"/>
  <c r="E1396" i="1"/>
  <c r="E1403" i="1"/>
  <c r="E1524" i="1"/>
  <c r="E1532" i="1"/>
  <c r="E1540" i="1"/>
  <c r="E1552" i="1"/>
  <c r="E1585" i="1"/>
  <c r="E1608" i="1"/>
  <c r="E1626" i="1"/>
  <c r="E1628" i="1"/>
  <c r="E1709" i="1"/>
  <c r="E1708" i="1"/>
  <c r="E1707" i="1"/>
  <c r="E1706" i="1"/>
  <c r="E1705" i="1"/>
  <c r="E1704" i="1"/>
  <c r="E1699" i="1"/>
  <c r="E1698" i="1"/>
  <c r="E1703" i="1"/>
  <c r="E1695" i="1"/>
  <c r="E1697" i="1"/>
  <c r="E1696" i="1"/>
  <c r="E1702" i="1"/>
  <c r="E1701" i="1"/>
  <c r="E1700" i="1"/>
  <c r="E1853" i="1"/>
  <c r="E1859" i="1"/>
  <c r="E1863" i="1"/>
  <c r="E1862" i="1"/>
  <c r="E1861" i="1"/>
  <c r="E1860" i="1"/>
  <c r="E1887" i="1"/>
  <c r="E1923" i="1"/>
  <c r="E1965" i="1"/>
  <c r="E1967" i="1"/>
  <c r="E1968" i="1"/>
  <c r="E1980" i="1"/>
  <c r="E1985" i="1"/>
  <c r="E1989" i="1"/>
  <c r="E1984" i="1"/>
  <c r="E1988" i="1"/>
  <c r="E1987" i="1"/>
  <c r="E1986" i="1"/>
  <c r="E1998" i="1"/>
  <c r="E1999" i="1"/>
  <c r="E2001" i="1"/>
  <c r="E2004" i="1"/>
  <c r="E2012" i="1"/>
  <c r="E2009" i="1"/>
  <c r="E2010" i="1"/>
  <c r="E2011" i="1"/>
  <c r="E2021" i="1"/>
  <c r="E2026" i="1"/>
  <c r="E225" i="1"/>
  <c r="E226" i="1"/>
  <c r="E2031" i="1"/>
  <c r="E2035" i="1"/>
  <c r="E2036" i="1"/>
  <c r="E2054" i="1"/>
  <c r="E2053" i="1"/>
  <c r="E2056" i="1"/>
  <c r="E2060" i="1"/>
  <c r="E2067" i="1"/>
  <c r="E2071" i="1"/>
  <c r="E2070" i="1"/>
  <c r="E2081" i="1"/>
  <c r="E2080" i="1"/>
  <c r="E2085" i="1"/>
  <c r="E2089" i="1"/>
  <c r="E2090" i="1"/>
  <c r="E2112" i="1"/>
  <c r="E2123" i="1"/>
  <c r="E2125" i="1"/>
  <c r="E2141" i="1"/>
  <c r="E2167" i="1"/>
  <c r="E2168" i="1"/>
  <c r="E2169" i="1"/>
  <c r="E2183" i="1"/>
  <c r="E2184" i="1"/>
  <c r="E2185" i="1"/>
  <c r="E2194" i="1"/>
  <c r="E2204" i="1"/>
  <c r="E2218" i="1"/>
  <c r="E550" i="1"/>
  <c r="E723" i="1"/>
  <c r="E1036" i="1"/>
  <c r="E1533" i="1"/>
  <c r="E2132" i="1"/>
  <c r="E492" i="1"/>
  <c r="E491" i="1"/>
  <c r="E494" i="1"/>
  <c r="C496" i="1"/>
  <c r="E496" i="1"/>
  <c r="E499" i="1"/>
  <c r="E1133" i="1"/>
  <c r="E1134" i="1"/>
  <c r="E1135" i="1"/>
  <c r="E1610" i="1"/>
  <c r="E1694" i="1"/>
  <c r="E1693" i="1"/>
  <c r="E1690" i="1"/>
  <c r="E1692" i="1"/>
  <c r="E1691" i="1"/>
  <c r="E2069" i="1"/>
  <c r="E658" i="1"/>
  <c r="E699" i="1"/>
  <c r="E1528" i="1"/>
  <c r="E1632" i="1"/>
  <c r="E1686" i="1"/>
  <c r="E1689" i="1"/>
  <c r="E1685" i="1"/>
  <c r="E1688" i="1"/>
  <c r="E1687" i="1"/>
  <c r="E1976" i="1"/>
  <c r="E1977" i="1"/>
  <c r="E2000" i="1"/>
  <c r="E2002" i="1"/>
  <c r="E1301" i="1"/>
  <c r="E440" i="1"/>
  <c r="E439" i="1"/>
  <c r="E664" i="1"/>
  <c r="E733" i="1"/>
  <c r="E959" i="1"/>
  <c r="E965" i="1"/>
  <c r="E968" i="1"/>
  <c r="E983" i="1"/>
  <c r="E988" i="1"/>
  <c r="E1105" i="1"/>
  <c r="E1335" i="1"/>
  <c r="E1421" i="1"/>
  <c r="E1422" i="1"/>
  <c r="E1554" i="1"/>
  <c r="E1555" i="1"/>
  <c r="E1556" i="1"/>
  <c r="E1557" i="1"/>
  <c r="E1560" i="1"/>
  <c r="E1583" i="1"/>
  <c r="E1587" i="1"/>
  <c r="E1614" i="1"/>
  <c r="E1620" i="1"/>
  <c r="E1684" i="1"/>
  <c r="E1683" i="1"/>
  <c r="E1682" i="1"/>
  <c r="E1681" i="1"/>
  <c r="E1677" i="1"/>
  <c r="E1676" i="1"/>
  <c r="E1680" i="1"/>
  <c r="E1679" i="1"/>
  <c r="E1675" i="1"/>
  <c r="E1674" i="1"/>
  <c r="E1678" i="1"/>
  <c r="E1978" i="1"/>
  <c r="E1983" i="1"/>
  <c r="E1982" i="1"/>
  <c r="E2008" i="1"/>
  <c r="E2078" i="1"/>
  <c r="E2077" i="1"/>
  <c r="E2079" i="1"/>
  <c r="E2087" i="1"/>
  <c r="E2088" i="1"/>
  <c r="E2227" i="1"/>
  <c r="E2231" i="1"/>
  <c r="E497" i="1"/>
  <c r="E1928" i="1"/>
  <c r="E605" i="1"/>
  <c r="E251" i="1"/>
  <c r="E256" i="1"/>
  <c r="E255" i="1"/>
  <c r="E254" i="1"/>
  <c r="E336" i="1"/>
  <c r="E394" i="1"/>
  <c r="E603" i="1"/>
  <c r="E604" i="1"/>
  <c r="E1023" i="1"/>
  <c r="E1590" i="1"/>
  <c r="E2066" i="1"/>
  <c r="E2233" i="1"/>
  <c r="E13" i="1"/>
  <c r="E15" i="1"/>
  <c r="E14" i="1"/>
  <c r="E21" i="1"/>
  <c r="E50" i="1"/>
  <c r="E49" i="1"/>
  <c r="E51" i="1"/>
  <c r="E56" i="1"/>
  <c r="E111" i="1"/>
  <c r="E123" i="1"/>
  <c r="E122" i="1"/>
  <c r="E121" i="1"/>
  <c r="E120" i="1"/>
  <c r="E119" i="1"/>
  <c r="E127" i="1"/>
  <c r="E160" i="1"/>
  <c r="E159" i="1"/>
  <c r="E158" i="1"/>
  <c r="E162" i="1"/>
  <c r="E166" i="1"/>
  <c r="E167" i="1"/>
  <c r="E177" i="1"/>
  <c r="E229" i="1"/>
  <c r="E274" i="1"/>
  <c r="E275" i="1"/>
  <c r="E306" i="1"/>
  <c r="E308" i="1"/>
  <c r="E314" i="1"/>
  <c r="E315" i="1"/>
  <c r="E328" i="1"/>
  <c r="E329" i="1"/>
  <c r="E337" i="1"/>
  <c r="E378" i="1"/>
  <c r="E386" i="1"/>
  <c r="E424" i="1"/>
  <c r="E443" i="1"/>
  <c r="E508" i="1"/>
  <c r="E518" i="1"/>
  <c r="E533" i="1"/>
  <c r="E562" i="1"/>
  <c r="E561" i="1"/>
  <c r="E564" i="1"/>
  <c r="E563" i="1"/>
  <c r="E594" i="1"/>
  <c r="E607" i="1"/>
  <c r="E616" i="1"/>
  <c r="E620" i="1"/>
  <c r="E644" i="1"/>
  <c r="E667" i="1"/>
  <c r="E670" i="1"/>
  <c r="E684" i="1"/>
  <c r="E701" i="1"/>
  <c r="E700" i="1"/>
  <c r="E732" i="1"/>
  <c r="E738" i="1"/>
  <c r="E747" i="1"/>
  <c r="E752" i="1"/>
  <c r="E751" i="1"/>
  <c r="E786" i="1"/>
  <c r="E787" i="1"/>
  <c r="E827" i="1"/>
  <c r="E831" i="1"/>
  <c r="E901" i="1"/>
  <c r="E902" i="1"/>
  <c r="E963" i="1"/>
  <c r="E978" i="1"/>
  <c r="E979" i="1"/>
  <c r="E980" i="1"/>
  <c r="E981" i="1"/>
  <c r="E1004" i="1"/>
  <c r="E1024" i="1"/>
  <c r="E1025" i="1"/>
  <c r="E1029" i="1"/>
  <c r="E1057" i="1"/>
  <c r="E1058" i="1"/>
  <c r="E1064" i="1"/>
  <c r="E1067" i="1"/>
  <c r="E1104" i="1"/>
  <c r="E1115" i="1"/>
  <c r="E1146" i="1"/>
  <c r="E1151" i="1"/>
  <c r="E1188" i="1"/>
  <c r="E1189" i="1"/>
  <c r="E1248" i="1"/>
  <c r="E1255" i="1"/>
  <c r="E1320" i="1"/>
  <c r="E1319" i="1"/>
  <c r="E1339" i="1"/>
  <c r="E1381" i="1"/>
  <c r="E1382" i="1"/>
  <c r="E1383" i="1"/>
  <c r="E1384" i="1"/>
  <c r="E1385" i="1"/>
  <c r="E1388" i="1"/>
  <c r="E1389" i="1"/>
  <c r="E1419" i="1"/>
  <c r="E1423" i="1"/>
  <c r="E1440" i="1"/>
  <c r="E1477" i="1"/>
  <c r="E1495" i="1"/>
  <c r="E1496" i="1"/>
  <c r="E1500" i="1"/>
  <c r="E1523" i="1"/>
  <c r="E1543" i="1"/>
  <c r="E1563" i="1"/>
  <c r="E1562" i="1"/>
  <c r="E1566" i="1"/>
  <c r="E1571" i="1"/>
  <c r="E1580" i="1"/>
  <c r="E1579" i="1"/>
  <c r="E1584" i="1"/>
  <c r="E1612" i="1"/>
  <c r="E1616" i="1"/>
  <c r="E1621" i="1"/>
  <c r="E1624" i="1"/>
  <c r="E1625" i="1"/>
  <c r="E1630" i="1"/>
  <c r="E1673" i="1"/>
  <c r="E1672" i="1"/>
  <c r="E1671" i="1"/>
  <c r="E1664" i="1"/>
  <c r="E1663" i="1"/>
  <c r="E1662" i="1"/>
  <c r="E1661" i="1"/>
  <c r="E1656" i="1"/>
  <c r="E1670" i="1"/>
  <c r="E1660" i="1"/>
  <c r="E1669" i="1"/>
  <c r="E1655" i="1"/>
  <c r="E1653" i="1"/>
  <c r="E1668" i="1"/>
  <c r="E1667" i="1"/>
  <c r="E1659" i="1"/>
  <c r="E1652" i="1"/>
  <c r="E1658" i="1"/>
  <c r="E1654" i="1"/>
  <c r="E1666" i="1"/>
  <c r="E1657" i="1"/>
  <c r="E1665" i="1"/>
  <c r="E1858" i="1"/>
  <c r="E1854" i="1"/>
  <c r="E1857" i="1"/>
  <c r="E1856" i="1"/>
  <c r="E1855" i="1"/>
  <c r="E1876" i="1"/>
  <c r="E1889" i="1"/>
  <c r="E1905" i="1"/>
  <c r="E1924" i="1"/>
  <c r="E1940" i="1"/>
  <c r="E1941" i="1"/>
  <c r="E1942" i="1"/>
  <c r="E1970" i="1"/>
  <c r="E1995" i="1"/>
  <c r="E223" i="1"/>
  <c r="E222" i="1"/>
  <c r="E224" i="1"/>
  <c r="E2030" i="1"/>
  <c r="E2045" i="1"/>
  <c r="E2105" i="1"/>
  <c r="E2121" i="1"/>
  <c r="E2162" i="1"/>
  <c r="E2181" i="1"/>
  <c r="C2182" i="1"/>
  <c r="E2182" i="1"/>
  <c r="E2192" i="1"/>
  <c r="E2193" i="1"/>
  <c r="E2198" i="1"/>
  <c r="E2221" i="1"/>
  <c r="E293" i="1"/>
  <c r="E384" i="1"/>
  <c r="E679" i="1"/>
  <c r="E696" i="1"/>
  <c r="E722" i="1"/>
  <c r="E909" i="1"/>
  <c r="E994" i="1"/>
  <c r="E1046" i="1"/>
  <c r="E1047" i="1"/>
  <c r="E1103" i="1"/>
  <c r="E1176" i="1"/>
  <c r="E1447" i="1"/>
  <c r="E1469" i="1"/>
  <c r="E1954" i="1"/>
  <c r="E2018" i="1"/>
  <c r="E2096" i="1"/>
  <c r="E1443" i="1"/>
  <c r="E1651" i="1"/>
  <c r="E1650" i="1"/>
  <c r="E1641" i="1"/>
  <c r="E1640" i="1"/>
  <c r="E1649" i="1"/>
  <c r="E1645" i="1"/>
  <c r="E1639" i="1"/>
  <c r="E1638" i="1"/>
  <c r="E1637" i="1"/>
  <c r="E1644" i="1"/>
  <c r="E1643" i="1"/>
  <c r="E1648" i="1"/>
  <c r="E1647" i="1"/>
  <c r="E1642" i="1"/>
  <c r="E1646" i="1"/>
  <c r="E2006" i="1"/>
  <c r="E2007" i="1"/>
  <c r="E1092" i="1"/>
  <c r="E1168" i="1"/>
  <c r="E1904" i="1"/>
  <c r="E1946" i="1"/>
  <c r="E1107" i="1"/>
  <c r="E1116" i="1"/>
  <c r="E1593" i="1"/>
  <c r="E1623" i="1"/>
  <c r="E2145" i="1"/>
  <c r="E82" i="1"/>
  <c r="E261" i="1"/>
  <c r="E350" i="1"/>
  <c r="E366" i="1"/>
  <c r="E422" i="1"/>
  <c r="E434" i="1"/>
  <c r="E574" i="1"/>
  <c r="E739" i="1"/>
  <c r="E815" i="1"/>
  <c r="E826" i="1"/>
  <c r="E1042" i="1"/>
  <c r="E1387" i="1"/>
  <c r="E1426" i="1"/>
  <c r="E1429" i="1"/>
  <c r="C1878" i="1"/>
  <c r="E1878" i="1"/>
  <c r="E2020" i="1"/>
  <c r="E2019" i="1"/>
  <c r="E77" i="1"/>
  <c r="E93" i="1"/>
  <c r="E104" i="1"/>
  <c r="E109" i="1"/>
  <c r="E118" i="1"/>
  <c r="E131" i="1"/>
  <c r="E262" i="1"/>
  <c r="E364" i="1"/>
  <c r="E382" i="1"/>
  <c r="E399" i="1"/>
  <c r="E445" i="1"/>
  <c r="E448" i="1"/>
  <c r="E447" i="1"/>
  <c r="E450" i="1"/>
  <c r="E525" i="1"/>
  <c r="E524" i="1"/>
  <c r="E597" i="1"/>
  <c r="E596" i="1"/>
  <c r="E652" i="1"/>
  <c r="E683" i="1"/>
  <c r="E703" i="1"/>
  <c r="E724" i="1"/>
  <c r="E727" i="1"/>
  <c r="E726" i="1"/>
  <c r="E749" i="1"/>
  <c r="E829" i="1"/>
  <c r="E828" i="1"/>
  <c r="E852" i="1"/>
  <c r="E853" i="1"/>
  <c r="E858" i="1"/>
  <c r="E887" i="1"/>
  <c r="E886" i="1"/>
  <c r="E885" i="1"/>
  <c r="E888" i="1"/>
  <c r="E889" i="1"/>
  <c r="E890" i="1"/>
  <c r="E972" i="1"/>
  <c r="E977" i="1"/>
  <c r="E1030" i="1"/>
  <c r="E1033" i="1"/>
  <c r="E1034" i="1"/>
  <c r="E1080" i="1"/>
  <c r="E1082" i="1"/>
  <c r="E1085" i="1"/>
  <c r="E1098" i="1"/>
  <c r="E1109" i="1"/>
  <c r="E1126" i="1"/>
  <c r="E1153" i="1"/>
  <c r="E1197" i="1"/>
  <c r="E1196" i="1"/>
  <c r="E1195" i="1"/>
  <c r="E1199" i="1"/>
  <c r="E1198" i="1"/>
  <c r="E1214" i="1"/>
  <c r="E1215" i="1"/>
  <c r="E1263" i="1"/>
  <c r="E1286" i="1"/>
  <c r="E1285" i="1"/>
  <c r="E1289" i="1"/>
  <c r="E1311" i="1"/>
  <c r="E1310" i="1"/>
  <c r="E1312" i="1"/>
  <c r="E1313" i="1"/>
  <c r="E1315" i="1"/>
  <c r="E1314" i="1"/>
  <c r="E1316" i="1"/>
  <c r="E1317" i="1"/>
  <c r="E1322" i="1"/>
  <c r="E1321" i="1"/>
  <c r="E1323" i="1"/>
  <c r="E1325" i="1"/>
  <c r="E1324" i="1"/>
  <c r="E1427" i="1"/>
  <c r="E1428" i="1"/>
  <c r="E1474" i="1"/>
  <c r="E1475" i="1"/>
  <c r="E1476" i="1"/>
  <c r="E1483" i="1"/>
  <c r="E1482" i="1"/>
  <c r="E1506" i="1"/>
  <c r="E1505" i="1"/>
  <c r="E1538" i="1"/>
  <c r="E1551" i="1"/>
  <c r="E1553" i="1"/>
  <c r="E1567" i="1"/>
  <c r="E1582" i="1"/>
  <c r="E1603" i="1"/>
  <c r="E1631" i="1"/>
  <c r="E1635" i="1"/>
  <c r="E1636" i="1"/>
  <c r="E1877" i="1"/>
  <c r="E1884" i="1"/>
  <c r="E1885" i="1"/>
  <c r="E1892" i="1"/>
  <c r="E1908" i="1"/>
  <c r="E1909" i="1"/>
  <c r="E2005" i="1"/>
  <c r="E221" i="1"/>
  <c r="E220" i="1"/>
  <c r="E218" i="1"/>
  <c r="E219" i="1"/>
  <c r="E2042" i="1"/>
  <c r="E2059" i="1"/>
  <c r="E2063" i="1"/>
  <c r="E2064" i="1"/>
  <c r="E2084" i="1"/>
  <c r="E2111" i="1"/>
  <c r="E2124" i="1"/>
  <c r="E2127" i="1"/>
  <c r="E2129" i="1"/>
  <c r="E2130" i="1"/>
  <c r="E2137" i="1"/>
  <c r="E2163" i="1"/>
  <c r="E2186" i="1"/>
  <c r="E2187" i="1"/>
  <c r="E381" i="1"/>
  <c r="E1187" i="1"/>
  <c r="E2048" i="1"/>
  <c r="E2095" i="1"/>
  <c r="E771" i="1"/>
  <c r="E772" i="1"/>
  <c r="E1393" i="1"/>
  <c r="E1544" i="1"/>
  <c r="E1237" i="1"/>
  <c r="E1509" i="1"/>
  <c r="E1902" i="1"/>
  <c r="E577" i="1"/>
  <c r="E575" i="1"/>
  <c r="E576" i="1"/>
  <c r="E582" i="1"/>
  <c r="E585" i="1"/>
  <c r="E586" i="1"/>
  <c r="E635" i="1"/>
  <c r="E1121" i="1"/>
  <c r="E1120" i="1"/>
  <c r="E1219" i="1"/>
  <c r="E2104" i="1"/>
  <c r="E41" i="1"/>
  <c r="E40" i="1"/>
  <c r="E42" i="1"/>
  <c r="E43" i="1"/>
  <c r="E72" i="1"/>
  <c r="E71" i="1"/>
  <c r="E91" i="1"/>
  <c r="E98" i="1"/>
  <c r="E117" i="1"/>
  <c r="E129" i="1"/>
  <c r="E295" i="1"/>
  <c r="E296" i="1"/>
  <c r="E327" i="1"/>
  <c r="E326" i="1"/>
  <c r="E368" i="1"/>
  <c r="E373" i="1"/>
  <c r="E401" i="1"/>
  <c r="E402" i="1"/>
  <c r="E403" i="1"/>
  <c r="E444" i="1"/>
  <c r="E446" i="1"/>
  <c r="E449" i="1"/>
  <c r="E460" i="1"/>
  <c r="E483" i="1"/>
  <c r="E485" i="1"/>
  <c r="E484" i="1"/>
  <c r="E482" i="1"/>
  <c r="E500" i="1"/>
  <c r="E501" i="1"/>
  <c r="E502" i="1"/>
  <c r="E570" i="1"/>
  <c r="E609" i="1"/>
  <c r="E612" i="1"/>
  <c r="E613" i="1"/>
  <c r="E615" i="1"/>
  <c r="E638" i="1"/>
  <c r="E659" i="1"/>
  <c r="E660" i="1"/>
  <c r="E661" i="1"/>
  <c r="E743" i="1"/>
  <c r="E744" i="1"/>
  <c r="E754" i="1"/>
  <c r="E760" i="1"/>
  <c r="E762" i="1"/>
  <c r="E764" i="1"/>
  <c r="E765" i="1"/>
  <c r="E767" i="1"/>
  <c r="E769" i="1"/>
  <c r="E770" i="1"/>
  <c r="E780" i="1"/>
  <c r="E781" i="1"/>
  <c r="E782" i="1"/>
  <c r="E783" i="1"/>
  <c r="E906" i="1"/>
  <c r="E914" i="1"/>
  <c r="E915" i="1"/>
  <c r="E991" i="1"/>
  <c r="E1001" i="1"/>
  <c r="E1006" i="1"/>
  <c r="E1007" i="1"/>
  <c r="E1008" i="1"/>
  <c r="E1017" i="1"/>
  <c r="E1019" i="1"/>
  <c r="E1068" i="1"/>
  <c r="E1093" i="1"/>
  <c r="E1095" i="1"/>
  <c r="E1094" i="1"/>
  <c r="E1096" i="1"/>
  <c r="E1123" i="1"/>
  <c r="E1152" i="1"/>
  <c r="E1173" i="1"/>
  <c r="E1182" i="1"/>
  <c r="E1183" i="1"/>
  <c r="E1184" i="1"/>
  <c r="E1186" i="1"/>
  <c r="E1213" i="1"/>
  <c r="E1212" i="1"/>
  <c r="E1217" i="1"/>
  <c r="E1218" i="1"/>
  <c r="E1222" i="1"/>
  <c r="E1221" i="1"/>
  <c r="E1223" i="1"/>
  <c r="E1225" i="1"/>
  <c r="E1226" i="1"/>
  <c r="E1236" i="1"/>
  <c r="E1243" i="1"/>
  <c r="E1297" i="1"/>
  <c r="E1326" i="1"/>
  <c r="E1343" i="1"/>
  <c r="E1344" i="1"/>
  <c r="E1345" i="1"/>
  <c r="E1346" i="1"/>
  <c r="E1347" i="1"/>
  <c r="E1364" i="1"/>
  <c r="E1366" i="1"/>
  <c r="E1394" i="1"/>
  <c r="E1409" i="1"/>
  <c r="E1410" i="1"/>
  <c r="E1417" i="1"/>
  <c r="E1418" i="1"/>
  <c r="E1486" i="1"/>
  <c r="E1487" i="1"/>
  <c r="E1491" i="1"/>
  <c r="E1490" i="1"/>
  <c r="E1492" i="1"/>
  <c r="E1493" i="1"/>
  <c r="E1499" i="1"/>
  <c r="E1504" i="1"/>
  <c r="E1508" i="1"/>
  <c r="E1507" i="1"/>
  <c r="E1514" i="1"/>
  <c r="E1512" i="1"/>
  <c r="E1513" i="1"/>
  <c r="E1546" i="1"/>
  <c r="E1547" i="1"/>
  <c r="E1548" i="1"/>
  <c r="E1549" i="1"/>
  <c r="E1568" i="1"/>
  <c r="E1569" i="1"/>
  <c r="E1591" i="1"/>
  <c r="E1600" i="1"/>
  <c r="E1634" i="1"/>
  <c r="E1882" i="1"/>
  <c r="E1883" i="1"/>
  <c r="E1894" i="1"/>
  <c r="E1895" i="1"/>
  <c r="E1897" i="1"/>
  <c r="E1896" i="1"/>
  <c r="E1913" i="1"/>
  <c r="C475" i="1"/>
  <c r="E475" i="1"/>
  <c r="E214" i="1"/>
  <c r="E213" i="1"/>
  <c r="E215" i="1"/>
  <c r="E212" i="1"/>
  <c r="E472" i="1"/>
  <c r="E217" i="1"/>
  <c r="E211" i="1"/>
  <c r="E216" i="1"/>
  <c r="E2055" i="1"/>
  <c r="E2068" i="1"/>
  <c r="E763" i="1"/>
  <c r="E2128" i="1"/>
  <c r="E2148" i="1"/>
  <c r="E2202" i="1"/>
  <c r="E2205" i="1"/>
  <c r="E2209" i="1"/>
  <c r="E2210" i="1"/>
  <c r="E2208" i="1"/>
  <c r="E2220" i="1"/>
  <c r="E2230" i="1"/>
  <c r="E355" i="1"/>
  <c r="E949" i="1"/>
  <c r="E1424" i="1"/>
  <c r="E317" i="1"/>
  <c r="E680" i="1"/>
  <c r="E1522" i="1"/>
  <c r="E3" i="1"/>
  <c r="E23" i="1"/>
  <c r="E78" i="1"/>
  <c r="E80" i="1"/>
  <c r="E230" i="1"/>
  <c r="E270" i="1"/>
  <c r="E278" i="1"/>
  <c r="E325" i="1"/>
  <c r="E559" i="1"/>
  <c r="E756" i="1"/>
  <c r="E812" i="1"/>
  <c r="E836" i="1"/>
  <c r="E931" i="1"/>
  <c r="E933" i="1"/>
  <c r="E937" i="1"/>
  <c r="E938" i="1"/>
  <c r="E1003" i="1"/>
  <c r="E1072" i="1"/>
  <c r="E1171" i="1"/>
  <c r="E1175" i="1"/>
  <c r="E363" i="1"/>
  <c r="E1206" i="1"/>
  <c r="E1542" i="1"/>
  <c r="E1597" i="1"/>
  <c r="E1881" i="1"/>
  <c r="E1915" i="1"/>
  <c r="E1917" i="1"/>
  <c r="E1959" i="1"/>
  <c r="E52" i="1"/>
  <c r="E84" i="1"/>
  <c r="E85" i="1"/>
  <c r="E88" i="1"/>
  <c r="E92" i="1"/>
  <c r="E103" i="1"/>
  <c r="E126" i="1"/>
  <c r="E235" i="1"/>
  <c r="E234" i="1"/>
  <c r="C267" i="1"/>
  <c r="E267" i="1"/>
  <c r="E345" i="1"/>
  <c r="E369" i="1"/>
  <c r="E479" i="1"/>
  <c r="E504" i="1"/>
  <c r="E516" i="1"/>
  <c r="E515" i="1"/>
  <c r="E554" i="1"/>
  <c r="E558" i="1"/>
  <c r="E557" i="1"/>
  <c r="E566" i="1"/>
  <c r="E565" i="1"/>
  <c r="E614" i="1"/>
  <c r="E682" i="1"/>
  <c r="E690" i="1"/>
  <c r="E718" i="1"/>
  <c r="E823" i="1"/>
  <c r="E825" i="1"/>
  <c r="E1069" i="1"/>
  <c r="E1075" i="1"/>
  <c r="E1086" i="1"/>
  <c r="E1097" i="1"/>
  <c r="E1131" i="1"/>
  <c r="E1157" i="1"/>
  <c r="E1169" i="1"/>
  <c r="E1170" i="1"/>
  <c r="E1190" i="1"/>
  <c r="E1191" i="1"/>
  <c r="E1194" i="1"/>
  <c r="E1272" i="1"/>
  <c r="E1282" i="1"/>
  <c r="E1283" i="1"/>
  <c r="E1350" i="1"/>
  <c r="E1352" i="1"/>
  <c r="E1351" i="1"/>
  <c r="E1367" i="1"/>
  <c r="E1368" i="1"/>
  <c r="E1408" i="1"/>
  <c r="E1449" i="1"/>
  <c r="E1473" i="1"/>
  <c r="E1484" i="1"/>
  <c r="E1529" i="1"/>
  <c r="E1530" i="1"/>
  <c r="E1531" i="1"/>
  <c r="E1575" i="1"/>
  <c r="E210" i="1"/>
  <c r="E209" i="1"/>
  <c r="E208" i="1"/>
  <c r="E206" i="1"/>
  <c r="E207" i="1"/>
  <c r="E2106" i="1"/>
  <c r="E2120" i="1"/>
  <c r="E2149" i="1"/>
  <c r="E2150" i="1"/>
  <c r="E2151" i="1"/>
  <c r="E2152" i="1"/>
  <c r="E2222" i="1"/>
  <c r="E2223" i="1"/>
  <c r="E87" i="1"/>
  <c r="E1413" i="1"/>
  <c r="C1541" i="1"/>
  <c r="E1541" i="1"/>
  <c r="E926" i="1"/>
  <c r="E2178" i="1"/>
  <c r="E2177" i="1"/>
  <c r="E2176" i="1"/>
  <c r="E102" i="1"/>
  <c r="E161" i="1"/>
  <c r="E312" i="1"/>
  <c r="E311" i="1"/>
  <c r="E313" i="1"/>
  <c r="E418" i="1"/>
  <c r="E467" i="1"/>
  <c r="E466" i="1"/>
  <c r="E521" i="1"/>
  <c r="E520" i="1"/>
  <c r="E522" i="1"/>
  <c r="E523" i="1"/>
  <c r="E535" i="1"/>
  <c r="E617" i="1"/>
  <c r="E705" i="1"/>
  <c r="E708" i="1"/>
  <c r="E709" i="1"/>
  <c r="E1457" i="1"/>
  <c r="E1494" i="1"/>
  <c r="E1497" i="1"/>
  <c r="E1594" i="1"/>
  <c r="E205" i="1"/>
  <c r="E2160" i="1"/>
  <c r="E2232" i="1"/>
  <c r="E676" i="1"/>
  <c r="E1235" i="1"/>
  <c r="E1901" i="1"/>
  <c r="E1073" i="1"/>
  <c r="E1074" i="1"/>
  <c r="E9" i="1"/>
  <c r="E25" i="1"/>
  <c r="E26" i="1"/>
  <c r="E29" i="1"/>
  <c r="E30" i="1"/>
  <c r="E31" i="1"/>
  <c r="E36" i="1"/>
  <c r="E35" i="1"/>
  <c r="E231" i="1"/>
  <c r="E232" i="1"/>
  <c r="E260" i="1"/>
  <c r="C341" i="1"/>
  <c r="E341" i="1"/>
  <c r="E347" i="1"/>
  <c r="C356" i="1"/>
  <c r="E356" i="1"/>
  <c r="E360" i="1"/>
  <c r="E379" i="1"/>
  <c r="E469" i="1"/>
  <c r="E512" i="1"/>
  <c r="E517" i="1"/>
  <c r="E573" i="1"/>
  <c r="E622" i="1"/>
  <c r="E633" i="1"/>
  <c r="E653" i="1"/>
  <c r="E674" i="1"/>
  <c r="E730" i="1"/>
  <c r="E813" i="1"/>
  <c r="E922" i="1"/>
  <c r="E927" i="1"/>
  <c r="E1045" i="1"/>
  <c r="E1156" i="1"/>
  <c r="E1425" i="1"/>
  <c r="E1454" i="1"/>
  <c r="C1501" i="1"/>
  <c r="E1501" i="1"/>
  <c r="E1890" i="1"/>
  <c r="E1891" i="1"/>
  <c r="E1927" i="1"/>
  <c r="E2023" i="1"/>
  <c r="E53" i="1"/>
  <c r="E113" i="1"/>
  <c r="E152" i="1"/>
  <c r="E153" i="1"/>
  <c r="E174" i="1"/>
  <c r="E173" i="1"/>
  <c r="E258" i="1"/>
  <c r="E272" i="1"/>
  <c r="E273" i="1"/>
  <c r="E280" i="1"/>
  <c r="E303" i="1"/>
  <c r="E334" i="1"/>
  <c r="E442" i="1"/>
  <c r="E452" i="1"/>
  <c r="E480" i="1"/>
  <c r="E488" i="1"/>
  <c r="E487" i="1"/>
  <c r="E486" i="1"/>
  <c r="E490" i="1"/>
  <c r="E503" i="1"/>
  <c r="E579" i="1"/>
  <c r="E581" i="1"/>
  <c r="E583" i="1"/>
  <c r="E587" i="1"/>
  <c r="E589" i="1"/>
  <c r="E590" i="1"/>
  <c r="E591" i="1"/>
  <c r="E598" i="1"/>
  <c r="E602" i="1"/>
  <c r="E619" i="1"/>
  <c r="E618" i="1"/>
  <c r="E637" i="1"/>
  <c r="E642" i="1"/>
  <c r="E675" i="1"/>
  <c r="E720" i="1"/>
  <c r="E728" i="1"/>
  <c r="E776" i="1"/>
  <c r="E832" i="1"/>
  <c r="E833" i="1"/>
  <c r="E834" i="1"/>
  <c r="E846" i="1"/>
  <c r="E862" i="1"/>
  <c r="E870" i="1"/>
  <c r="E871" i="1"/>
  <c r="E878" i="1"/>
  <c r="E903" i="1"/>
  <c r="E919" i="1"/>
  <c r="E918" i="1"/>
  <c r="E944" i="1"/>
  <c r="E945" i="1"/>
  <c r="E946" i="1"/>
  <c r="E953" i="1"/>
  <c r="E954" i="1"/>
  <c r="E1005" i="1"/>
  <c r="E1035" i="1"/>
  <c r="E1066" i="1"/>
  <c r="E1079" i="1"/>
  <c r="E1099" i="1"/>
  <c r="E1132" i="1"/>
  <c r="E1144" i="1"/>
  <c r="E1147" i="1"/>
  <c r="E1148" i="1"/>
  <c r="E1158" i="1"/>
  <c r="E1276" i="1"/>
  <c r="E1278" i="1"/>
  <c r="E1277" i="1"/>
  <c r="E1279" i="1"/>
  <c r="E1307" i="1"/>
  <c r="E1328" i="1"/>
  <c r="E1329" i="1"/>
  <c r="E1349" i="1"/>
  <c r="E1361" i="1"/>
  <c r="E1360" i="1"/>
  <c r="E1372" i="1"/>
  <c r="E1371" i="1"/>
  <c r="E1386" i="1"/>
  <c r="E1390" i="1"/>
  <c r="E1391" i="1"/>
  <c r="E1411" i="1"/>
  <c r="E1412" i="1"/>
  <c r="E1489" i="1"/>
  <c r="E1488" i="1"/>
  <c r="E1503" i="1"/>
  <c r="E1558" i="1"/>
  <c r="E1574" i="1"/>
  <c r="E1576" i="1"/>
  <c r="E1893" i="1"/>
  <c r="E1900" i="1"/>
  <c r="E1948" i="1"/>
  <c r="E1950" i="1"/>
  <c r="E1949" i="1"/>
  <c r="E2024" i="1"/>
  <c r="C1375" i="1"/>
  <c r="E1375" i="1"/>
  <c r="E204" i="1"/>
  <c r="E201" i="1"/>
  <c r="E203" i="1"/>
  <c r="E461" i="1"/>
  <c r="E202" i="1"/>
  <c r="E462" i="1"/>
  <c r="E2041" i="1"/>
  <c r="E2108" i="1"/>
  <c r="E2107" i="1"/>
  <c r="E2116" i="1"/>
  <c r="E2119" i="1"/>
  <c r="E2118" i="1"/>
  <c r="E2126" i="1"/>
  <c r="E2147" i="1"/>
  <c r="E2190" i="1"/>
  <c r="E2191" i="1"/>
  <c r="E2197" i="1"/>
  <c r="E2207" i="1"/>
  <c r="E2206" i="1"/>
  <c r="E2212" i="1"/>
  <c r="E2211" i="1"/>
  <c r="E2213" i="1"/>
  <c r="E2214" i="1"/>
  <c r="E2215" i="1"/>
  <c r="E2216" i="1"/>
  <c r="E2217" i="1"/>
  <c r="E2234" i="1"/>
  <c r="E506" i="1"/>
  <c r="E1052" i="1"/>
  <c r="E252" i="1"/>
  <c r="E253" i="1"/>
  <c r="E259" i="1"/>
  <c r="E415" i="1"/>
  <c r="E408" i="1"/>
  <c r="E412" i="1"/>
  <c r="E414" i="1"/>
  <c r="E411" i="1"/>
  <c r="E410" i="1"/>
  <c r="E409" i="1"/>
  <c r="E413" i="1"/>
  <c r="E417" i="1"/>
  <c r="E416" i="1"/>
  <c r="E1535" i="1"/>
  <c r="E2032" i="1"/>
  <c r="E2033" i="1"/>
  <c r="E2224" i="1"/>
  <c r="E138" i="1"/>
  <c r="E146" i="1"/>
  <c r="E297" i="1"/>
  <c r="E319" i="1"/>
  <c r="E349" i="1"/>
  <c r="E451" i="1"/>
  <c r="E606" i="1"/>
  <c r="E624" i="1"/>
  <c r="E639" i="1"/>
  <c r="E706" i="1"/>
  <c r="E899" i="1"/>
  <c r="E907" i="1"/>
  <c r="E1056" i="1"/>
  <c r="E1060" i="1"/>
  <c r="E1062" i="1"/>
  <c r="E1211" i="1"/>
  <c r="C1216" i="1"/>
  <c r="E1216" i="1"/>
  <c r="C1220" i="1"/>
  <c r="E1220" i="1"/>
  <c r="E1266" i="1"/>
  <c r="E1453" i="1"/>
  <c r="E1458" i="1"/>
  <c r="E1573" i="1"/>
  <c r="E1972" i="1"/>
  <c r="E1973" i="1"/>
  <c r="E250" i="1"/>
  <c r="E298" i="1"/>
  <c r="E588" i="1"/>
  <c r="E611" i="1"/>
  <c r="E1254" i="1"/>
  <c r="E1264" i="1"/>
  <c r="E1265" i="1"/>
  <c r="E1281" i="1"/>
  <c r="E1561" i="1"/>
  <c r="E200" i="1"/>
  <c r="E199" i="1"/>
  <c r="E198" i="1"/>
  <c r="E2138" i="1"/>
  <c r="E69" i="1"/>
  <c r="E1239" i="1"/>
  <c r="E48" i="1"/>
  <c r="E90" i="1"/>
  <c r="E112" i="1"/>
  <c r="E240" i="1"/>
  <c r="E241" i="1"/>
  <c r="E242" i="1"/>
  <c r="E243" i="1"/>
  <c r="E244" i="1"/>
  <c r="E246" i="1"/>
  <c r="E245" i="1"/>
  <c r="E348" i="1"/>
  <c r="E353" i="1"/>
  <c r="E376" i="1"/>
  <c r="E489" i="1"/>
  <c r="E548" i="1"/>
  <c r="E549" i="1"/>
  <c r="E629" i="1"/>
  <c r="E741" i="1"/>
  <c r="E928" i="1"/>
  <c r="E1011" i="1"/>
  <c r="E1037" i="1"/>
  <c r="E1078" i="1"/>
  <c r="E1192" i="1"/>
  <c r="E1193" i="1"/>
  <c r="E1253" i="1"/>
  <c r="E1416" i="1"/>
  <c r="E1606" i="1"/>
  <c r="E1910" i="1"/>
  <c r="E1943" i="1"/>
  <c r="E1955" i="1"/>
  <c r="E1956" i="1"/>
  <c r="E2025" i="1"/>
  <c r="E197" i="1"/>
  <c r="E2" i="1"/>
  <c r="E2101" i="1"/>
  <c r="E2131" i="1"/>
  <c r="E2134" i="1"/>
  <c r="E2133" i="1"/>
  <c r="E344" i="1"/>
  <c r="E359" i="1"/>
  <c r="C536" i="1"/>
  <c r="E536" i="1"/>
  <c r="E553" i="1"/>
  <c r="E621" i="1"/>
  <c r="E757" i="1"/>
  <c r="E784" i="1"/>
  <c r="E930" i="1"/>
  <c r="E934" i="1"/>
  <c r="E935" i="1"/>
  <c r="E936" i="1"/>
  <c r="E939" i="1"/>
  <c r="E940" i="1"/>
  <c r="E1456" i="1"/>
  <c r="E1920" i="1"/>
  <c r="E2199" i="1"/>
  <c r="E648" i="1"/>
  <c r="E712" i="1"/>
  <c r="E778" i="1"/>
  <c r="E779" i="1"/>
  <c r="E882" i="1"/>
  <c r="E1273" i="1"/>
  <c r="E391" i="1"/>
  <c r="E2109" i="1"/>
  <c r="E2139" i="1"/>
  <c r="E2140" i="1"/>
  <c r="E24" i="1"/>
  <c r="E45" i="1"/>
  <c r="E86" i="1"/>
  <c r="E110" i="1"/>
  <c r="E165" i="1"/>
  <c r="E318" i="1"/>
  <c r="E481" i="1"/>
  <c r="E509" i="1"/>
  <c r="E530" i="1"/>
  <c r="E529" i="1"/>
  <c r="E636" i="1"/>
  <c r="E725" i="1"/>
  <c r="E818" i="1"/>
  <c r="E840" i="1"/>
  <c r="E851" i="1"/>
  <c r="E867" i="1"/>
  <c r="E868" i="1"/>
  <c r="E869" i="1"/>
  <c r="E872" i="1"/>
  <c r="E873" i="1"/>
  <c r="E874" i="1"/>
  <c r="E875" i="1"/>
  <c r="E879" i="1"/>
  <c r="E880" i="1"/>
  <c r="E896" i="1"/>
  <c r="E910" i="1"/>
  <c r="E923" i="1"/>
  <c r="E924" i="1"/>
  <c r="E1041" i="1"/>
  <c r="E1249" i="1"/>
  <c r="E1250" i="1"/>
  <c r="E1262" i="1"/>
  <c r="E1287" i="1"/>
  <c r="E1288" i="1"/>
  <c r="E1451" i="1"/>
  <c r="E195" i="1"/>
  <c r="E194" i="1"/>
  <c r="E196" i="1"/>
  <c r="E2065" i="1"/>
  <c r="E785" i="1"/>
  <c r="E856" i="1"/>
  <c r="E950" i="1"/>
  <c r="E1026" i="1"/>
  <c r="E1100" i="1"/>
  <c r="E1124" i="1"/>
  <c r="E1207" i="1"/>
  <c r="E1974" i="1"/>
  <c r="C2038" i="1"/>
  <c r="E2038" i="1"/>
  <c r="E694" i="1"/>
  <c r="E2188" i="1"/>
  <c r="E281" i="1"/>
  <c r="E1233" i="1"/>
  <c r="E2100" i="1"/>
  <c r="E608" i="1"/>
  <c r="E883" i="1"/>
  <c r="E998" i="1"/>
  <c r="E999" i="1"/>
  <c r="E1374" i="1"/>
  <c r="E1373" i="1"/>
  <c r="E193" i="1"/>
  <c r="E545" i="1"/>
  <c r="E640" i="1"/>
  <c r="E843" i="1"/>
  <c r="E854" i="1"/>
  <c r="E1441" i="1"/>
  <c r="E266" i="1"/>
  <c r="E672" i="1"/>
  <c r="E729" i="1"/>
  <c r="E192" i="1"/>
  <c r="E16" i="1"/>
  <c r="E67" i="1"/>
  <c r="E263" i="1"/>
  <c r="E310" i="1"/>
  <c r="E316" i="1"/>
  <c r="E342" i="1"/>
  <c r="E351" i="1"/>
  <c r="E357" i="1"/>
  <c r="E358" i="1"/>
  <c r="C361" i="1"/>
  <c r="E361" i="1"/>
  <c r="E362" i="1"/>
  <c r="E392" i="1"/>
  <c r="E507" i="1"/>
  <c r="E519" i="1"/>
  <c r="E580" i="1"/>
  <c r="E593" i="1"/>
  <c r="E721" i="1"/>
  <c r="E821" i="1"/>
  <c r="E992" i="1"/>
  <c r="E997" i="1"/>
  <c r="E1077" i="1"/>
  <c r="E1294" i="1"/>
  <c r="E1356" i="1"/>
  <c r="E1407" i="1"/>
  <c r="E1450" i="1"/>
  <c r="E1468" i="1"/>
  <c r="E1536" i="1"/>
  <c r="C1598" i="1"/>
  <c r="E1598" i="1"/>
  <c r="E1945" i="1"/>
  <c r="E2034" i="1"/>
  <c r="E11" i="1"/>
  <c r="C10" i="1"/>
  <c r="E10" i="1"/>
  <c r="E73" i="1"/>
  <c r="E74" i="1"/>
  <c r="E191" i="1"/>
  <c r="E526" i="1"/>
  <c r="E186" i="1"/>
  <c r="E188" i="1"/>
  <c r="E1063" i="1"/>
  <c r="E302" i="1"/>
  <c r="E301" i="1"/>
  <c r="E578" i="1"/>
  <c r="E610" i="1"/>
  <c r="E768" i="1"/>
  <c r="E844" i="1"/>
  <c r="E845" i="1"/>
  <c r="E900" i="1"/>
  <c r="E905" i="1"/>
  <c r="E904" i="1"/>
  <c r="E1010" i="1"/>
  <c r="E1251" i="1"/>
  <c r="E1267" i="1"/>
  <c r="E1268" i="1"/>
  <c r="E1274" i="1"/>
  <c r="E1275" i="1"/>
  <c r="E1284" i="1"/>
  <c r="E1292" i="1"/>
  <c r="E1291" i="1"/>
  <c r="E1293" i="1"/>
  <c r="E1365" i="1"/>
  <c r="E1442" i="1"/>
  <c r="E1498" i="1"/>
  <c r="E1564" i="1"/>
  <c r="E1926" i="1"/>
  <c r="E1953" i="1"/>
  <c r="E187" i="1"/>
  <c r="E190" i="1"/>
  <c r="E185" i="1"/>
  <c r="E189" i="1"/>
  <c r="E2061" i="1"/>
  <c r="E2062" i="1"/>
  <c r="E2196" i="1"/>
  <c r="E257" i="1"/>
  <c r="E1032" i="1"/>
  <c r="E1172" i="1"/>
  <c r="E46" i="1"/>
  <c r="E47" i="1"/>
  <c r="E184" i="1"/>
  <c r="E248" i="1"/>
  <c r="E247" i="1"/>
  <c r="E2115" i="1"/>
  <c r="E2114" i="1"/>
  <c r="E331" i="1"/>
  <c r="E2094" i="1"/>
  <c r="E265" i="1"/>
  <c r="E137" i="1"/>
  <c r="E527" i="1"/>
  <c r="E264" i="1"/>
  <c r="E304" i="1"/>
  <c r="E811" i="1"/>
  <c r="E1290" i="1"/>
  <c r="E1348" i="1"/>
  <c r="E1399" i="1"/>
  <c r="E1400" i="1"/>
  <c r="E183" i="1"/>
  <c r="E1230" i="1"/>
  <c r="E182" i="1"/>
  <c r="E2157" i="1"/>
  <c r="E2156" i="1"/>
  <c r="E2226" i="1"/>
  <c r="E625" i="1"/>
  <c r="E626" i="1"/>
  <c r="E837" i="1"/>
  <c r="E948" i="1"/>
  <c r="E2117" i="1"/>
  <c r="E510" i="1"/>
  <c r="E511" i="1"/>
  <c r="E1304" i="1"/>
  <c r="E1305" i="1"/>
  <c r="E1951" i="1"/>
  <c r="E1962" i="1"/>
  <c r="E66" i="1"/>
  <c r="E68" i="1"/>
  <c r="E423" i="1"/>
  <c r="E532" i="1"/>
  <c r="E531" i="1"/>
  <c r="E814" i="1"/>
  <c r="E62" i="1"/>
  <c r="E63" i="1"/>
  <c r="E528" i="1"/>
  <c r="E181" i="1"/>
  <c r="E179" i="1"/>
  <c r="E180" i="1"/>
  <c r="E459" i="1"/>
  <c r="E543" i="1"/>
  <c r="E546" i="1"/>
  <c r="E567" i="1"/>
  <c r="C568" i="1"/>
  <c r="C2236" i="1"/>
  <c r="E697" i="1"/>
  <c r="E698" i="1"/>
  <c r="E746" i="1"/>
  <c r="E745" i="1"/>
  <c r="E955" i="1"/>
  <c r="E1022" i="1"/>
  <c r="E1044" i="1"/>
  <c r="E1043" i="1"/>
  <c r="E1119" i="1"/>
  <c r="E1270" i="1"/>
  <c r="E1271" i="1"/>
  <c r="E1306" i="1"/>
  <c r="E1330" i="1"/>
  <c r="E1952" i="1"/>
  <c r="E2159" i="1"/>
  <c r="E731" i="1"/>
  <c r="E1369" i="1"/>
  <c r="E1155" i="1"/>
  <c r="E354" i="1"/>
  <c r="E943" i="1"/>
  <c r="E2043" i="1"/>
  <c r="E79" i="1"/>
  <c r="E176" i="1"/>
  <c r="E305" i="1"/>
  <c r="E343" i="1"/>
  <c r="E848" i="1"/>
  <c r="E1012" i="1"/>
  <c r="E1414" i="1"/>
  <c r="E1886" i="1"/>
  <c r="E76" i="1"/>
  <c r="E913" i="1"/>
  <c r="E911" i="1"/>
  <c r="E912" i="1"/>
  <c r="E178" i="1"/>
  <c r="E542" i="1"/>
  <c r="E544" i="1"/>
  <c r="E714" i="1"/>
  <c r="E877" i="1"/>
  <c r="E876" i="1"/>
  <c r="E920" i="1"/>
  <c r="E1601" i="1"/>
  <c r="E2166" i="1"/>
  <c r="E2113" i="1"/>
  <c r="E835" i="1"/>
  <c r="E60" i="1"/>
  <c r="E64" i="1"/>
  <c r="E1444" i="1"/>
  <c r="E1445" i="1"/>
  <c r="E2229" i="1"/>
  <c r="E505" i="1"/>
  <c r="E1595" i="1"/>
  <c r="E61" i="1"/>
  <c r="E65" i="1"/>
  <c r="E1935" i="1"/>
  <c r="E81" i="1"/>
  <c r="E534" i="1"/>
  <c r="E1938" i="1"/>
  <c r="E139" i="1"/>
  <c r="E555" i="1"/>
  <c r="E1936" i="1"/>
  <c r="E1937" i="1"/>
  <c r="E324" i="1"/>
  <c r="E568" i="1"/>
  <c r="E2236" i="1"/>
</calcChain>
</file>

<file path=xl/sharedStrings.xml><?xml version="1.0" encoding="utf-8"?>
<sst xmlns="http://schemas.openxmlformats.org/spreadsheetml/2006/main" count="4444" uniqueCount="3836">
  <si>
    <t>Yngr Cosmts Lips</t>
  </si>
  <si>
    <t>888711583087</t>
  </si>
  <si>
    <t>Young Cosm Lips</t>
  </si>
  <si>
    <t>888711537097</t>
  </si>
  <si>
    <t>Young Cosmtc Slips</t>
  </si>
  <si>
    <t>888711693397</t>
  </si>
  <si>
    <t xml:space="preserve">Young Cosmtcs Candy </t>
  </si>
  <si>
    <t>888711548789</t>
  </si>
  <si>
    <t>Younger Cosm Body Art &amp; Bo</t>
  </si>
  <si>
    <t>073577162921</t>
  </si>
  <si>
    <t>12in Flexbl Ruler</t>
  </si>
  <si>
    <t>613297878599</t>
  </si>
  <si>
    <t>16 Panini FD Stikr Pack</t>
  </si>
  <si>
    <t>073168382882</t>
  </si>
  <si>
    <t>32ct Girl Dlx Valentin Card</t>
  </si>
  <si>
    <t>115122</t>
  </si>
  <si>
    <t>026000013222</t>
  </si>
  <si>
    <t>4oz Elmers Glue</t>
  </si>
  <si>
    <t>042692052462</t>
  </si>
  <si>
    <t>5PG Fve Nights Freddy Stm Pd</t>
  </si>
  <si>
    <t>645416966399</t>
  </si>
  <si>
    <t>022337</t>
  </si>
  <si>
    <t>Aqua Battle Bombs</t>
  </si>
  <si>
    <t>078341686399</t>
  </si>
  <si>
    <t>645416427937</t>
  </si>
  <si>
    <t>645416222594</t>
  </si>
  <si>
    <t>645416456418</t>
  </si>
  <si>
    <t>645416456449</t>
  </si>
  <si>
    <t>645416481359</t>
  </si>
  <si>
    <t>645416719247</t>
  </si>
  <si>
    <t>062842</t>
  </si>
  <si>
    <t>Bug Tape</t>
  </si>
  <si>
    <t>610290306456</t>
  </si>
  <si>
    <t>Cars 2 Gift  Trim</t>
  </si>
  <si>
    <t>262123</t>
  </si>
  <si>
    <t>Cars 3 Sts Dtt Bg</t>
  </si>
  <si>
    <t>615578</t>
  </si>
  <si>
    <t>Color Me Butrfly Foil</t>
  </si>
  <si>
    <t>042692049967</t>
  </si>
  <si>
    <t>Color Me Cupcakes Foil</t>
  </si>
  <si>
    <t>042692049899</t>
  </si>
  <si>
    <t>Color Me Dream Foil</t>
  </si>
  <si>
    <t>042692049912</t>
  </si>
  <si>
    <t>Color Me Gamer Text</t>
  </si>
  <si>
    <t>068981084228</t>
  </si>
  <si>
    <t>Curly Bow Baby Pink</t>
  </si>
  <si>
    <t>354593</t>
  </si>
  <si>
    <t>Curly Bow Brtyl Blu Pk Org</t>
  </si>
  <si>
    <t>367329</t>
  </si>
  <si>
    <t>Curly Bow Closure</t>
  </si>
  <si>
    <t>367413</t>
  </si>
  <si>
    <t>Curly Bow Pink Teal</t>
  </si>
  <si>
    <t>367167</t>
  </si>
  <si>
    <t>Curly Bow White Poly</t>
  </si>
  <si>
    <t>068981084341</t>
  </si>
  <si>
    <t>Curly Bow Yellow Blue</t>
  </si>
  <si>
    <t>042692052738</t>
  </si>
  <si>
    <t>Despicable Me3 Sts Dtt Bg</t>
  </si>
  <si>
    <t>009200234093</t>
  </si>
  <si>
    <t>Dis Fry Tal Prin Curl Bow</t>
  </si>
  <si>
    <t>023167012228</t>
  </si>
  <si>
    <t>Easter Grass Iridescent</t>
  </si>
  <si>
    <t>042692063802</t>
  </si>
  <si>
    <t>Emoji Movie StmnPad 5PG</t>
  </si>
  <si>
    <t>068981753247</t>
  </si>
  <si>
    <t>726528200066</t>
  </si>
  <si>
    <t>HSM Sticker</t>
  </si>
  <si>
    <t>068981753254</t>
  </si>
  <si>
    <t>068981744986</t>
  </si>
  <si>
    <t>03825393663</t>
  </si>
  <si>
    <t>Lip Pops Assrtd Licnsd</t>
  </si>
  <si>
    <t>803516233890</t>
  </si>
  <si>
    <t>Mini Tricks</t>
  </si>
  <si>
    <t>610290394798</t>
  </si>
  <si>
    <t>Minnie Gift Trim</t>
  </si>
  <si>
    <t>6735348004486</t>
  </si>
  <si>
    <t>MLP Capsule Squishy Pop</t>
  </si>
  <si>
    <t>039897434070</t>
  </si>
  <si>
    <t>Ooshies Mrvl Blind Pks</t>
  </si>
  <si>
    <t>420023</t>
  </si>
  <si>
    <t>Princess Gift Trim</t>
  </si>
  <si>
    <t>610290389213</t>
  </si>
  <si>
    <t>Spiderman  Ribbon</t>
  </si>
  <si>
    <t>223857</t>
  </si>
  <si>
    <t>Spiderman Ribbon</t>
  </si>
  <si>
    <t>042692033607</t>
  </si>
  <si>
    <t>St Party PK  My Little Pony</t>
  </si>
  <si>
    <t>694289</t>
  </si>
  <si>
    <t>Stdtd4sh Sprchargrs</t>
  </si>
  <si>
    <t>042692018468</t>
  </si>
  <si>
    <t>Stparty Pk  Hello Kitty</t>
  </si>
  <si>
    <t>413544</t>
  </si>
  <si>
    <t>Sts Dtt Bg  Captain Jake</t>
  </si>
  <si>
    <t>042692043460</t>
  </si>
  <si>
    <t>Sts Dtt Bg  SuprHro Girl</t>
  </si>
  <si>
    <t>042692046003</t>
  </si>
  <si>
    <t>Stsdt Bg  Scrt Lfe Pet</t>
  </si>
  <si>
    <t>693945</t>
  </si>
  <si>
    <t>Ststd4sh Night At Fredy</t>
  </si>
  <si>
    <t>663542020594</t>
  </si>
  <si>
    <t>Tattoo Bag  Skylnd Stickr</t>
  </si>
  <si>
    <t>685931</t>
  </si>
  <si>
    <t>TB 2pk Candy Lip Gloss</t>
  </si>
  <si>
    <t>190430000012</t>
  </si>
  <si>
    <t>TB Lip Balm Savory</t>
  </si>
  <si>
    <t>042692028993</t>
  </si>
  <si>
    <t>Trend Stickers TMNT</t>
  </si>
  <si>
    <t>042692037971</t>
  </si>
  <si>
    <t>Trends Sticker ANT Man</t>
  </si>
  <si>
    <t>260816</t>
  </si>
  <si>
    <t>Trends Sticker Ant Man</t>
  </si>
  <si>
    <t>795902154486</t>
  </si>
  <si>
    <t>Wiz of Wave Plslim Sticker</t>
  </si>
  <si>
    <t>645416933384</t>
  </si>
  <si>
    <t>645416852036</t>
  </si>
  <si>
    <t>645416620659</t>
  </si>
  <si>
    <t>090464036431</t>
  </si>
  <si>
    <t>Baby  Mini Balloons</t>
  </si>
  <si>
    <t>645416816984</t>
  </si>
  <si>
    <t>883515537366</t>
  </si>
  <si>
    <t>887961505184</t>
  </si>
  <si>
    <t>BC Beast  Pack Asst</t>
  </si>
  <si>
    <t>423698</t>
  </si>
  <si>
    <t>BC Beast Pack Asst</t>
  </si>
  <si>
    <t>423703</t>
  </si>
  <si>
    <t>BC Booster Pack Asst</t>
  </si>
  <si>
    <t>887961508710</t>
  </si>
  <si>
    <t>64541694562</t>
  </si>
  <si>
    <t>027013</t>
  </si>
  <si>
    <t>067008769292</t>
  </si>
  <si>
    <t>067008769629</t>
  </si>
  <si>
    <t>068981009627</t>
  </si>
  <si>
    <t>218747</t>
  </si>
  <si>
    <t>6454160233849</t>
  </si>
  <si>
    <t>6454160233955</t>
  </si>
  <si>
    <t>645416023849</t>
  </si>
  <si>
    <t>645416023887</t>
  </si>
  <si>
    <t>645416023900</t>
  </si>
  <si>
    <t>645416023917</t>
  </si>
  <si>
    <t>645416023931</t>
  </si>
  <si>
    <t>645416023955</t>
  </si>
  <si>
    <t>645416023979</t>
  </si>
  <si>
    <t>645416024020</t>
  </si>
  <si>
    <t>645416024068</t>
  </si>
  <si>
    <t>645416024099</t>
  </si>
  <si>
    <t>645416024105</t>
  </si>
  <si>
    <t>645416024129</t>
  </si>
  <si>
    <t>645416024136</t>
  </si>
  <si>
    <t>645416024228</t>
  </si>
  <si>
    <t>645416024235</t>
  </si>
  <si>
    <t>645416029391</t>
  </si>
  <si>
    <t>645416029728</t>
  </si>
  <si>
    <t>645416029742</t>
  </si>
  <si>
    <t>645416029759</t>
  </si>
  <si>
    <t>645416065443</t>
  </si>
  <si>
    <t>645416110570</t>
  </si>
  <si>
    <t>645416187596</t>
  </si>
  <si>
    <t>645416187619</t>
  </si>
  <si>
    <t>645416331876</t>
  </si>
  <si>
    <t>645416331883</t>
  </si>
  <si>
    <t>645416331890</t>
  </si>
  <si>
    <t>645416331913</t>
  </si>
  <si>
    <t>645416331982</t>
  </si>
  <si>
    <t>645416331999</t>
  </si>
  <si>
    <t>645416332002</t>
  </si>
  <si>
    <t>645416332019</t>
  </si>
  <si>
    <t>645416332033</t>
  </si>
  <si>
    <t>645416332040</t>
  </si>
  <si>
    <t>645416332088</t>
  </si>
  <si>
    <t>645416332095</t>
  </si>
  <si>
    <t>645416332101</t>
  </si>
  <si>
    <t>645416332118</t>
  </si>
  <si>
    <t>645416332422</t>
  </si>
  <si>
    <t>645416332439</t>
  </si>
  <si>
    <t>645416332583</t>
  </si>
  <si>
    <t>645416365697</t>
  </si>
  <si>
    <t>645416456395</t>
  </si>
  <si>
    <t>645416463638</t>
  </si>
  <si>
    <t>645416463645</t>
  </si>
  <si>
    <t>645416480963</t>
  </si>
  <si>
    <t>645416481267</t>
  </si>
  <si>
    <t>645416481335</t>
  </si>
  <si>
    <t>645416481342</t>
  </si>
  <si>
    <t>645416481779</t>
  </si>
  <si>
    <t>645416481885</t>
  </si>
  <si>
    <t>645416482066</t>
  </si>
  <si>
    <t>645416482226</t>
  </si>
  <si>
    <t>645416482271</t>
  </si>
  <si>
    <t>645416482370</t>
  </si>
  <si>
    <t>645416482387</t>
  </si>
  <si>
    <t>645416482493</t>
  </si>
  <si>
    <t>645416496612</t>
  </si>
  <si>
    <t>645416496889</t>
  </si>
  <si>
    <t>645416508971</t>
  </si>
  <si>
    <t>645416509176</t>
  </si>
  <si>
    <t>645416509206</t>
  </si>
  <si>
    <t>645416509268</t>
  </si>
  <si>
    <t>645416509602</t>
  </si>
  <si>
    <t>645416510011</t>
  </si>
  <si>
    <t>645416510028</t>
  </si>
  <si>
    <t>645416510035</t>
  </si>
  <si>
    <t>645416510196</t>
  </si>
  <si>
    <t>645416510318</t>
  </si>
  <si>
    <t>645416510325</t>
  </si>
  <si>
    <t>645416516976</t>
  </si>
  <si>
    <t>645416620307</t>
  </si>
  <si>
    <t>645416659376</t>
  </si>
  <si>
    <t>645416660082</t>
  </si>
  <si>
    <t>645416661065</t>
  </si>
  <si>
    <t>645416661966</t>
  </si>
  <si>
    <t>645416662000</t>
  </si>
  <si>
    <t>645416662222</t>
  </si>
  <si>
    <t>645416662468</t>
  </si>
  <si>
    <t>645416663908</t>
  </si>
  <si>
    <t>645416663977</t>
  </si>
  <si>
    <t>645416665003</t>
  </si>
  <si>
    <t>645416756570</t>
  </si>
  <si>
    <t>645416812030</t>
  </si>
  <si>
    <t>645416813860</t>
  </si>
  <si>
    <t>645416814201</t>
  </si>
  <si>
    <t>645416838917</t>
  </si>
  <si>
    <t>645416839020</t>
  </si>
  <si>
    <t>645416840217</t>
  </si>
  <si>
    <t>645416840729</t>
  </si>
  <si>
    <t>645416840910</t>
  </si>
  <si>
    <t>645416945646</t>
  </si>
  <si>
    <t>645416967136</t>
  </si>
  <si>
    <t>068981076216</t>
  </si>
  <si>
    <t>Birthday Card Feminine</t>
  </si>
  <si>
    <t>068981089568</t>
  </si>
  <si>
    <t>068981223054</t>
  </si>
  <si>
    <t>Birthday Card Inventions</t>
  </si>
  <si>
    <t>068981224327</t>
  </si>
  <si>
    <t xml:space="preserve">Card  </t>
  </si>
  <si>
    <t>071662070984</t>
  </si>
  <si>
    <t>Crayon Carver Jumbo Pack</t>
  </si>
  <si>
    <t>630996582015</t>
  </si>
  <si>
    <t>Despicable  Me Blind Box</t>
  </si>
  <si>
    <t>026635263559</t>
  </si>
  <si>
    <t>Despicable Memylar Balloon</t>
  </si>
  <si>
    <t>795229311524</t>
  </si>
  <si>
    <t>Disney Frozen Tin Bucket</t>
  </si>
  <si>
    <t>885546225007</t>
  </si>
  <si>
    <t>EX Funguy  Petri Dish</t>
  </si>
  <si>
    <t>190587009456</t>
  </si>
  <si>
    <t>EX Solar Elips Sunglasses</t>
  </si>
  <si>
    <t>845218020262</t>
  </si>
  <si>
    <t>Fdgt Cbe  Spis1 Prsm Kychan</t>
  </si>
  <si>
    <t>519884</t>
  </si>
  <si>
    <t>Fdgt Cbe SRIS1 Prsm Kychan</t>
  </si>
  <si>
    <t>645416466615</t>
  </si>
  <si>
    <t>Foil Stickers</t>
  </si>
  <si>
    <t>791876</t>
  </si>
  <si>
    <t>117698</t>
  </si>
  <si>
    <t>Fuzzy Guitar Strap</t>
  </si>
  <si>
    <t>9781438843445</t>
  </si>
  <si>
    <t>Halos</t>
  </si>
  <si>
    <t>847194004519</t>
  </si>
  <si>
    <t>Happy Treat</t>
  </si>
  <si>
    <t>042499151993</t>
  </si>
  <si>
    <t>Jedi Force Deflctr Refll</t>
  </si>
  <si>
    <t>265825</t>
  </si>
  <si>
    <t>669755</t>
  </si>
  <si>
    <t>Mega 3D  Impulse Asort</t>
  </si>
  <si>
    <t>680108051069</t>
  </si>
  <si>
    <t>Mini 3D Puzzle</t>
  </si>
  <si>
    <t>645416262781</t>
  </si>
  <si>
    <t>Monster Roll Wrap</t>
  </si>
  <si>
    <t>898212</t>
  </si>
  <si>
    <t>Playmation  Adaptoid</t>
  </si>
  <si>
    <t>389198</t>
  </si>
  <si>
    <t>PlayMation Adaptoid</t>
  </si>
  <si>
    <t>026635263993</t>
  </si>
  <si>
    <t>Princess  Mylar Balloon</t>
  </si>
  <si>
    <t>068981007180</t>
  </si>
  <si>
    <t>Roll Wrap Baby Ducks</t>
  </si>
  <si>
    <t>827714009590</t>
  </si>
  <si>
    <t>Sky Micro  Comic Packs</t>
  </si>
  <si>
    <t>047875875456</t>
  </si>
  <si>
    <t>Sky Spr Chrgr Vehicle</t>
  </si>
  <si>
    <t>047875875562</t>
  </si>
  <si>
    <t>886144112133</t>
  </si>
  <si>
    <t>Tsum Plush Star Wars</t>
  </si>
  <si>
    <t>630509497485</t>
  </si>
  <si>
    <t>YKA S2 Yokai MDL Moments</t>
  </si>
  <si>
    <t>283085</t>
  </si>
  <si>
    <t>Yokai Medal Surprise Bag</t>
  </si>
  <si>
    <t>630509397150</t>
  </si>
  <si>
    <t>2700298400190</t>
  </si>
  <si>
    <t>Clearance Cat 85</t>
  </si>
  <si>
    <t>064442201418</t>
  </si>
  <si>
    <t>Minions Plush With Outfits</t>
  </si>
  <si>
    <t>645416481168</t>
  </si>
  <si>
    <t>068981084198</t>
  </si>
  <si>
    <t>Curly Bow Bright Yellow</t>
  </si>
  <si>
    <t>935363</t>
  </si>
  <si>
    <t>Curly Bow Pink and Teal</t>
  </si>
  <si>
    <t>43000287437</t>
  </si>
  <si>
    <t>Decorative Flag</t>
  </si>
  <si>
    <t>075656003286</t>
  </si>
  <si>
    <t>Flapp Noise Maker</t>
  </si>
  <si>
    <t>430000441600</t>
  </si>
  <si>
    <t>Funny Glasses</t>
  </si>
  <si>
    <t>097138631565</t>
  </si>
  <si>
    <t>Jump Rope</t>
  </si>
  <si>
    <t>680108047666</t>
  </si>
  <si>
    <t>Mini Skateboards</t>
  </si>
  <si>
    <t>788958111480</t>
  </si>
  <si>
    <t>Side Walk Chalk 8pc</t>
  </si>
  <si>
    <t>Small Balls Blow-up</t>
  </si>
  <si>
    <t>430000443024</t>
  </si>
  <si>
    <t>Twisty Bubble Stick</t>
  </si>
  <si>
    <t>124061</t>
  </si>
  <si>
    <t xml:space="preserve"> Ex SPk Shop is America Stamp</t>
  </si>
  <si>
    <t>071925</t>
  </si>
  <si>
    <t>Adam Wreck Magazine</t>
  </si>
  <si>
    <t>074470683797</t>
  </si>
  <si>
    <t>645416998796</t>
  </si>
  <si>
    <t>AG Gift  ENC Celebrate</t>
  </si>
  <si>
    <t>068981161486</t>
  </si>
  <si>
    <t>AG Ribbon  Lime Green</t>
  </si>
  <si>
    <t>645416594677</t>
  </si>
  <si>
    <t>068981161516</t>
  </si>
  <si>
    <t>Curling ORN Ribbon</t>
  </si>
  <si>
    <t>883515934318</t>
  </si>
  <si>
    <t>Curling Ribbon</t>
  </si>
  <si>
    <t>630996567647</t>
  </si>
  <si>
    <t>EX Spk Ship is Asia Stamp</t>
  </si>
  <si>
    <t>124066</t>
  </si>
  <si>
    <t>EX Spk Shop in Asia Stamp</t>
  </si>
  <si>
    <t>630996567654</t>
  </si>
  <si>
    <t>EX Spk Shop is American Stamp</t>
  </si>
  <si>
    <t>630996567630</t>
  </si>
  <si>
    <t>EX Spk Shop is Europe Stamp</t>
  </si>
  <si>
    <t>124105</t>
  </si>
  <si>
    <t>Ex Spk Shop is Eurpoe Stamp</t>
  </si>
  <si>
    <t>074470683780</t>
  </si>
  <si>
    <t>Lilth Dark Magazine</t>
  </si>
  <si>
    <t>017681476499</t>
  </si>
  <si>
    <t>Poster Mount Putty</t>
  </si>
  <si>
    <t>535187</t>
  </si>
  <si>
    <t>Scrt Lif Pets Mini Figs Ast</t>
  </si>
  <si>
    <t>778988208052</t>
  </si>
  <si>
    <t>778988208090</t>
  </si>
  <si>
    <t>687554265347</t>
  </si>
  <si>
    <t>Foam Ball Licensed</t>
  </si>
  <si>
    <t>609454634665</t>
  </si>
  <si>
    <t>Phineas &amp;  Ferb Fan</t>
  </si>
  <si>
    <t>888273561158</t>
  </si>
  <si>
    <t>Sparkle Paint Set</t>
  </si>
  <si>
    <t>681326100522</t>
  </si>
  <si>
    <t>Tube Heros Sky Fig</t>
  </si>
  <si>
    <t>068981074373</t>
  </si>
  <si>
    <t>Confetti Bow Bright Yellow</t>
  </si>
  <si>
    <t>367353</t>
  </si>
  <si>
    <t>068981074427</t>
  </si>
  <si>
    <t>Confetti Bow Red Poly</t>
  </si>
  <si>
    <t>367395</t>
  </si>
  <si>
    <t>068981074403</t>
  </si>
  <si>
    <t>Confetti Bow Royal Blue</t>
  </si>
  <si>
    <t>367243</t>
  </si>
  <si>
    <t>067008990320</t>
  </si>
  <si>
    <t>Confetti Bow White</t>
  </si>
  <si>
    <t>068981074434</t>
  </si>
  <si>
    <t>367316</t>
  </si>
  <si>
    <t>075656009752</t>
  </si>
  <si>
    <t>SZ Pinkie  Sponge Ball</t>
  </si>
  <si>
    <t>645416594745</t>
  </si>
  <si>
    <t>Gift Tag</t>
  </si>
  <si>
    <t>645416804394</t>
  </si>
  <si>
    <t>645416788908</t>
  </si>
  <si>
    <t>Gift Tag   Angry Birds</t>
  </si>
  <si>
    <t>645416788892</t>
  </si>
  <si>
    <t>Gift Tag  Hello Kitty</t>
  </si>
  <si>
    <t>430000444168</t>
  </si>
  <si>
    <t>2pk Artificial Flower Lei</t>
  </si>
  <si>
    <t>888273488639</t>
  </si>
  <si>
    <t>3 Pack  3D Crayons</t>
  </si>
  <si>
    <t>038805450270</t>
  </si>
  <si>
    <t>4in Mini  Jelly Ball</t>
  </si>
  <si>
    <t>430000445561</t>
  </si>
  <si>
    <t>Adult Goggles</t>
  </si>
  <si>
    <t>430000444212</t>
  </si>
  <si>
    <t>Animal Flopping Slider</t>
  </si>
  <si>
    <t>430000241460</t>
  </si>
  <si>
    <t>Be Mine Puzzle</t>
  </si>
  <si>
    <t>024685230019</t>
  </si>
  <si>
    <t>Bendable Pencil</t>
  </si>
  <si>
    <t>076666213979</t>
  </si>
  <si>
    <t>Bubbles 16oz</t>
  </si>
  <si>
    <t>430000445967</t>
  </si>
  <si>
    <t>Dive Fish</t>
  </si>
  <si>
    <t>430000445547</t>
  </si>
  <si>
    <t>Dive Octopus</t>
  </si>
  <si>
    <t>430000445530</t>
  </si>
  <si>
    <t>Dive Ring</t>
  </si>
  <si>
    <t>765940427491</t>
  </si>
  <si>
    <t>Door Hanger</t>
  </si>
  <si>
    <t>672125017593</t>
  </si>
  <si>
    <t>Dry Erase Incentive Kit</t>
  </si>
  <si>
    <t>672125017548</t>
  </si>
  <si>
    <t>Dry Erase Shapes</t>
  </si>
  <si>
    <t>888711419416</t>
  </si>
  <si>
    <t>Dump  Holiday GWP</t>
  </si>
  <si>
    <t>400045791244</t>
  </si>
  <si>
    <t>Fake Cigar</t>
  </si>
  <si>
    <t>430000366682</t>
  </si>
  <si>
    <t>Fake Vomit</t>
  </si>
  <si>
    <t>085761207462</t>
  </si>
  <si>
    <t>Finger Flickr Games</t>
  </si>
  <si>
    <t>400041936038</t>
  </si>
  <si>
    <t>Fish Dive Stick</t>
  </si>
  <si>
    <t>430000366316</t>
  </si>
  <si>
    <t>Flashing Bracelet</t>
  </si>
  <si>
    <t>430000444403</t>
  </si>
  <si>
    <t>Flip A Frog</t>
  </si>
  <si>
    <t>672125102145</t>
  </si>
  <si>
    <t>Foam Critters</t>
  </si>
  <si>
    <t>430000441280</t>
  </si>
  <si>
    <t>Glow Snake</t>
  </si>
  <si>
    <t>888711115196</t>
  </si>
  <si>
    <t>HairGoods HeadBands</t>
  </si>
  <si>
    <t>824094016040</t>
  </si>
  <si>
    <t>Hello Kitty Mazes</t>
  </si>
  <si>
    <t>038805131865</t>
  </si>
  <si>
    <t>Hi Bounce Balls</t>
  </si>
  <si>
    <t>888711387845</t>
  </si>
  <si>
    <t>Home  Gifting</t>
  </si>
  <si>
    <t>644488</t>
  </si>
  <si>
    <t>Home Gift Bags &amp; B</t>
  </si>
  <si>
    <t>430000263387</t>
  </si>
  <si>
    <t>Junior Super Goggles</t>
  </si>
  <si>
    <t>024685230187</t>
  </si>
  <si>
    <t>Kalan  Funny Teeth</t>
  </si>
  <si>
    <t>603976</t>
  </si>
  <si>
    <t>Kalan Dirty Soap</t>
  </si>
  <si>
    <t>604105</t>
  </si>
  <si>
    <t>Kalan Fake Snot</t>
  </si>
  <si>
    <t>843258814605</t>
  </si>
  <si>
    <t>430000444526</t>
  </si>
  <si>
    <t>Krazy Kite Cord</t>
  </si>
  <si>
    <t>672125017708</t>
  </si>
  <si>
    <t>Lower Case Bulletin Letters</t>
  </si>
  <si>
    <t>430000444229</t>
  </si>
  <si>
    <t>Magnifying Glass</t>
  </si>
  <si>
    <t>888711545863</t>
  </si>
  <si>
    <t>Novelty Jewel Best Friends</t>
  </si>
  <si>
    <t>888711085239</t>
  </si>
  <si>
    <t>888711601996</t>
  </si>
  <si>
    <t>805219387511</t>
  </si>
  <si>
    <t>Peanuts Play Pack</t>
  </si>
  <si>
    <t>Plastic Bats</t>
  </si>
  <si>
    <t>024685525061</t>
  </si>
  <si>
    <t>Poop Google Magnet</t>
  </si>
  <si>
    <t>430000443956</t>
  </si>
  <si>
    <t>Sand Sifter Mold</t>
  </si>
  <si>
    <t>684364293621</t>
  </si>
  <si>
    <t>Savvi Small Paint Posters</t>
  </si>
  <si>
    <t>653899835774</t>
  </si>
  <si>
    <t>Sequin Art</t>
  </si>
  <si>
    <t>430000442430</t>
  </si>
  <si>
    <t>Side Walk Chalk</t>
  </si>
  <si>
    <t>430000454426</t>
  </si>
  <si>
    <t>430000454433</t>
  </si>
  <si>
    <t>430000454440</t>
  </si>
  <si>
    <t>788958111176</t>
  </si>
  <si>
    <t>Side Walk Chalk 4pc</t>
  </si>
  <si>
    <t>430000444472</t>
  </si>
  <si>
    <t>Silly Shot Kite</t>
  </si>
  <si>
    <t>430000443147</t>
  </si>
  <si>
    <t>Sling Shot</t>
  </si>
  <si>
    <t>430000441976</t>
  </si>
  <si>
    <t>Solar Flower</t>
  </si>
  <si>
    <t>430000442997</t>
  </si>
  <si>
    <t>Splash Disk</t>
  </si>
  <si>
    <t>430000212458</t>
  </si>
  <si>
    <t>Sport Zone Hockey Stick</t>
  </si>
  <si>
    <t>038805131964</t>
  </si>
  <si>
    <t>Sports Spongeballs</t>
  </si>
  <si>
    <t>885996002203</t>
  </si>
  <si>
    <t>Star Wars Rogue One Cards</t>
  </si>
  <si>
    <t>Sunscreen Bands</t>
  </si>
  <si>
    <t>888711607004</t>
  </si>
  <si>
    <t>Teen Personal Gift Bags &amp; B</t>
  </si>
  <si>
    <t>430000443840</t>
  </si>
  <si>
    <t>Treasure Chest  Pirate Telescope</t>
  </si>
  <si>
    <t>047754625301</t>
  </si>
  <si>
    <t>Turtle Puzzle</t>
  </si>
  <si>
    <t>400045807679</t>
  </si>
  <si>
    <t>Turtles Puzzle Tin</t>
  </si>
  <si>
    <t>888711689369</t>
  </si>
  <si>
    <t>603154112249</t>
  </si>
  <si>
    <t>Winnie The Pooh</t>
  </si>
  <si>
    <t>888711714535</t>
  </si>
  <si>
    <t>Yound Cosm Nails</t>
  </si>
  <si>
    <t>645416466547</t>
  </si>
  <si>
    <t>Boy Skull  Enclosure</t>
  </si>
  <si>
    <t>645416787246</t>
  </si>
  <si>
    <t>Brithday Card</t>
  </si>
  <si>
    <t>875791001778</t>
  </si>
  <si>
    <t>Emoji Magic Towels</t>
  </si>
  <si>
    <t>068981101949</t>
  </si>
  <si>
    <t>Gift Enclosur SpongeBob</t>
  </si>
  <si>
    <t>645416594721</t>
  </si>
  <si>
    <t>645416887588</t>
  </si>
  <si>
    <t>068981743897</t>
  </si>
  <si>
    <t>064319204528</t>
  </si>
  <si>
    <t>068981745051</t>
  </si>
  <si>
    <t>083933225573</t>
  </si>
  <si>
    <t>N Lick Pop  Minions Twist</t>
  </si>
  <si>
    <t>801310844069</t>
  </si>
  <si>
    <t>Nano Metal Fgs Single Pack</t>
  </si>
  <si>
    <t>514287</t>
  </si>
  <si>
    <t>Nick Jr. 4oz Bubbles Asst</t>
  </si>
  <si>
    <t>645416466554</t>
  </si>
  <si>
    <t>Peace Sign Enclosure</t>
  </si>
  <si>
    <t>073852027044</t>
  </si>
  <si>
    <t>Purell Jelly Wrap Bowl</t>
  </si>
  <si>
    <t>254945</t>
  </si>
  <si>
    <t>3DIT Basic Refill</t>
  </si>
  <si>
    <t>068981161400</t>
  </si>
  <si>
    <t>AG Ribbon Yellow Org</t>
  </si>
  <si>
    <t>094727</t>
  </si>
  <si>
    <t>Angry Birds Vehicle Asst</t>
  </si>
  <si>
    <t>328941</t>
  </si>
  <si>
    <t>BC Sng Jinlin Blind Pk Asst</t>
  </si>
  <si>
    <t>887961314342</t>
  </si>
  <si>
    <t>075656050495</t>
  </si>
  <si>
    <t>Britez  Sticker PDQ</t>
  </si>
  <si>
    <t>011179664627</t>
  </si>
  <si>
    <t>Glow Flying Disc</t>
  </si>
  <si>
    <t>613153018473</t>
  </si>
  <si>
    <t>Light Up  Wand</t>
  </si>
  <si>
    <t>495075</t>
  </si>
  <si>
    <t>Light Up Wand</t>
  </si>
  <si>
    <t>807716507577</t>
  </si>
  <si>
    <t>Metallic  Tattoos</t>
  </si>
  <si>
    <t>284044</t>
  </si>
  <si>
    <t>Mi World Collect Pk</t>
  </si>
  <si>
    <t>039897856803</t>
  </si>
  <si>
    <t>MiWorld  Collect Pk</t>
  </si>
  <si>
    <t>452537</t>
  </si>
  <si>
    <t>Sers 1 Chm U Blind Pack</t>
  </si>
  <si>
    <t>847194006407</t>
  </si>
  <si>
    <t>632009</t>
  </si>
  <si>
    <t>Tsum Plush Marvel</t>
  </si>
  <si>
    <t>886144111662</t>
  </si>
  <si>
    <t>067008033713</t>
  </si>
  <si>
    <t>067008141357</t>
  </si>
  <si>
    <t>400026155324</t>
  </si>
  <si>
    <t>Animal Swim Cap</t>
  </si>
  <si>
    <t>672125017876</t>
  </si>
  <si>
    <t>Matching Puzzle</t>
  </si>
  <si>
    <t>430000444038</t>
  </si>
  <si>
    <t>Nature Badge</t>
  </si>
  <si>
    <t>400028212964</t>
  </si>
  <si>
    <t>Prehistoric Park Puzzle</t>
  </si>
  <si>
    <t>672125017777</t>
  </si>
  <si>
    <t>Puzzle Sequencing</t>
  </si>
  <si>
    <t>810655025491</t>
  </si>
  <si>
    <t>Samll Sand Bucket</t>
  </si>
  <si>
    <t>430000443963</t>
  </si>
  <si>
    <t>Sand Castle Mold</t>
  </si>
  <si>
    <t>888711167690</t>
  </si>
  <si>
    <t>430000265374</t>
  </si>
  <si>
    <t>Water Gun</t>
  </si>
  <si>
    <t>430000443048</t>
  </si>
  <si>
    <t>Wind Up Sea Animal</t>
  </si>
  <si>
    <t>849803077631</t>
  </si>
  <si>
    <t>DC Blind Box S1 My Moji</t>
  </si>
  <si>
    <t>308639</t>
  </si>
  <si>
    <t>778988078914</t>
  </si>
  <si>
    <t>Sick Brix  Sick Pack</t>
  </si>
  <si>
    <t>726528215909</t>
  </si>
  <si>
    <t>Tinkerbell Tattoos</t>
  </si>
  <si>
    <t>033149006343</t>
  </si>
  <si>
    <t>Tnage Mut Nin Foam Ball PDQ</t>
  </si>
  <si>
    <t>033149006367</t>
  </si>
  <si>
    <t>033149012061</t>
  </si>
  <si>
    <t>033149052807</t>
  </si>
  <si>
    <t>Tnage Mut Ninfoam Ball PDQ</t>
  </si>
  <si>
    <t>261588</t>
  </si>
  <si>
    <t>Iglitz IPhone5 Case</t>
  </si>
  <si>
    <t>88711375361</t>
  </si>
  <si>
    <t>Events  Stars and Str</t>
  </si>
  <si>
    <t>888711621444</t>
  </si>
  <si>
    <t>Events Christmas</t>
  </si>
  <si>
    <t>Assorted Children Furn</t>
  </si>
  <si>
    <t>Premium Swing Set</t>
  </si>
  <si>
    <t xml:space="preserve">PS4 Pro Evltn Soccer </t>
  </si>
  <si>
    <t>Sand Toy</t>
  </si>
  <si>
    <t>Sand Bucket w/Sprinkle</t>
  </si>
  <si>
    <t>Secret Life of Pets Game</t>
  </si>
  <si>
    <t>Faux Sherpa Throw</t>
  </si>
  <si>
    <t>Zume Game Ball</t>
  </si>
  <si>
    <t>RC Oil Truck w/Lights</t>
  </si>
  <si>
    <t>RC Cement Truck w/Lights</t>
  </si>
  <si>
    <t>RP13966/RP13969+A39B46A2A2:A46</t>
  </si>
  <si>
    <t>Colr Alve 2 Ofrzn Crayloa</t>
  </si>
  <si>
    <t>071662102838</t>
  </si>
  <si>
    <t>Colr Alve 2 Ospr Hero Girl</t>
  </si>
  <si>
    <t>730020</t>
  </si>
  <si>
    <t>Colr Alve 2.0 Spr Hero Grl</t>
  </si>
  <si>
    <t>666419</t>
  </si>
  <si>
    <t>Cutie Stix Refill Stix</t>
  </si>
  <si>
    <t>792189331029</t>
  </si>
  <si>
    <t>Cutie Stix Refull Stix</t>
  </si>
  <si>
    <t>688955728431</t>
  </si>
  <si>
    <t>Emoji  Coin Purses</t>
  </si>
  <si>
    <t>688955728448</t>
  </si>
  <si>
    <t>856330006157</t>
  </si>
  <si>
    <t>Emoji 3in Plush IEZ</t>
  </si>
  <si>
    <t>626574</t>
  </si>
  <si>
    <t>Emoji 3in Plushiez</t>
  </si>
  <si>
    <t>85633006157</t>
  </si>
  <si>
    <t>813461017605</t>
  </si>
  <si>
    <t>Emoji Mini  Pillow Pets</t>
  </si>
  <si>
    <t>176380</t>
  </si>
  <si>
    <t>Emoji Mini Pillow Pets</t>
  </si>
  <si>
    <t>813461017759</t>
  </si>
  <si>
    <t>81346107599</t>
  </si>
  <si>
    <t>886144945083</t>
  </si>
  <si>
    <t>Emoji Movie  Beans Plush</t>
  </si>
  <si>
    <t>886144945069</t>
  </si>
  <si>
    <t>Emoji Movie Beans Plush</t>
  </si>
  <si>
    <t>886144945090</t>
  </si>
  <si>
    <t>917705</t>
  </si>
  <si>
    <t>846797081996</t>
  </si>
  <si>
    <t>EX Attch Ptch Starter Pk</t>
  </si>
  <si>
    <t>071662103521</t>
  </si>
  <si>
    <t>EX Crayola  Sticker Book</t>
  </si>
  <si>
    <t>538176</t>
  </si>
  <si>
    <t>Ex Crayola  Sticker Book</t>
  </si>
  <si>
    <t>031637</t>
  </si>
  <si>
    <t>EX Prts Crban Dead Man MM</t>
  </si>
  <si>
    <t>60945464704</t>
  </si>
  <si>
    <t>Finding Dory Fan</t>
  </si>
  <si>
    <t>609454647504</t>
  </si>
  <si>
    <t>815824022134</t>
  </si>
  <si>
    <t>Flip A Zoo  Litl  Flip Zees</t>
  </si>
  <si>
    <t>815824022158</t>
  </si>
  <si>
    <t>278116</t>
  </si>
  <si>
    <t>Flip A Zoo  Litl Flip Zees</t>
  </si>
  <si>
    <t>815824022080</t>
  </si>
  <si>
    <t>815824022097</t>
  </si>
  <si>
    <t>226756</t>
  </si>
  <si>
    <t>Gardn Acesory Pack A</t>
  </si>
  <si>
    <t>040595290080</t>
  </si>
  <si>
    <t>Glow In Dark Multi Stars</t>
  </si>
  <si>
    <t>074851648339</t>
  </si>
  <si>
    <t>Grl Wrld Bakeoff Magazine</t>
  </si>
  <si>
    <t>715754</t>
  </si>
  <si>
    <t>Gundam Mch Hd Bandai Shkgn</t>
  </si>
  <si>
    <t>367258</t>
  </si>
  <si>
    <t>HairGoods Claws</t>
  </si>
  <si>
    <t>888711595493</t>
  </si>
  <si>
    <t>HairGoods Ponytailers</t>
  </si>
  <si>
    <t>888711296642</t>
  </si>
  <si>
    <t>Hairgoods Tween</t>
  </si>
  <si>
    <t>323838</t>
  </si>
  <si>
    <t>Ice Cream Maker Refill</t>
  </si>
  <si>
    <t>884920180673</t>
  </si>
  <si>
    <t>330882</t>
  </si>
  <si>
    <t>IM 3 Pack  Puzzle Pocket</t>
  </si>
  <si>
    <t>064319213728</t>
  </si>
  <si>
    <t>Juv Grandson Easter Card</t>
  </si>
  <si>
    <t>068981743729</t>
  </si>
  <si>
    <t>Juvenile  Easter Card</t>
  </si>
  <si>
    <t>271982</t>
  </si>
  <si>
    <t>Licensed PalyBall Asrt</t>
  </si>
  <si>
    <t>033149063353</t>
  </si>
  <si>
    <t>Licensed Payball Asrt</t>
  </si>
  <si>
    <t>033149008248</t>
  </si>
  <si>
    <t>Licensed Play Ball Asrt</t>
  </si>
  <si>
    <t>033149020622</t>
  </si>
  <si>
    <t>Licensed PlayBall Asrt</t>
  </si>
  <si>
    <t>033149042167</t>
  </si>
  <si>
    <t>033149064152</t>
  </si>
  <si>
    <t>Licensed Playball Asrt</t>
  </si>
  <si>
    <t>024685514560</t>
  </si>
  <si>
    <t>Lily Bear Ornament</t>
  </si>
  <si>
    <t>820016950409</t>
  </si>
  <si>
    <t>Little Tikes Bounce Msh Bl</t>
  </si>
  <si>
    <t>820016195206</t>
  </si>
  <si>
    <t>Little Tikes Foam Balls</t>
  </si>
  <si>
    <t>465936</t>
  </si>
  <si>
    <t>Marvel Clltbl Clip Ons</t>
  </si>
  <si>
    <t>886144264139</t>
  </si>
  <si>
    <t>818929010952</t>
  </si>
  <si>
    <t>MLP Taglet Bracelet</t>
  </si>
  <si>
    <t>077764685903</t>
  </si>
  <si>
    <t>Mrvl X Men 3D FM Kychn</t>
  </si>
  <si>
    <t>628295</t>
  </si>
  <si>
    <t>726599753294</t>
  </si>
  <si>
    <t>Multicolor  Streamer</t>
  </si>
  <si>
    <t>024685514669</t>
  </si>
  <si>
    <t>Nicholas Bear Ornament</t>
  </si>
  <si>
    <t>888711655258</t>
  </si>
  <si>
    <t>561824</t>
  </si>
  <si>
    <t>Paw Patrol Sunglass</t>
  </si>
  <si>
    <t>531056</t>
  </si>
  <si>
    <t>Poo Nicorn Plushiez 6in</t>
  </si>
  <si>
    <t>85633007116</t>
  </si>
  <si>
    <t>077764470509</t>
  </si>
  <si>
    <t>Rdy Plyr One 3D Foam Kyrng</t>
  </si>
  <si>
    <t>212584</t>
  </si>
  <si>
    <t>021853040593</t>
  </si>
  <si>
    <t>Shopkins  Card Gme W Chractr</t>
  </si>
  <si>
    <t>886144241116</t>
  </si>
  <si>
    <t>Shopkins Bean Plush</t>
  </si>
  <si>
    <t>886144241123</t>
  </si>
  <si>
    <t>484228</t>
  </si>
  <si>
    <t>Shopkins Card Gme W Chractr</t>
  </si>
  <si>
    <t>887961308365</t>
  </si>
  <si>
    <t>Smart Toy  Smart Cards</t>
  </si>
  <si>
    <t>882663051038</t>
  </si>
  <si>
    <t>Spiderman HME CMNG Spidy</t>
  </si>
  <si>
    <t>9781484705544</t>
  </si>
  <si>
    <t>Star Wars 8X8 Book</t>
  </si>
  <si>
    <t>885561121711</t>
  </si>
  <si>
    <t>Thms ND Frnds Bath Squirter</t>
  </si>
  <si>
    <t>888711029684</t>
  </si>
  <si>
    <t>Under 12 Acce HairGoods</t>
  </si>
  <si>
    <t>88711597916</t>
  </si>
  <si>
    <t>888711593888</t>
  </si>
  <si>
    <t>Under 12 Pers Keyrings</t>
  </si>
  <si>
    <t>888711641015</t>
  </si>
  <si>
    <t>Under 12 Pers Stationery</t>
  </si>
  <si>
    <t>888711046988</t>
  </si>
  <si>
    <t>267727</t>
  </si>
  <si>
    <t>Wall Letter Upper A</t>
  </si>
  <si>
    <t>516681</t>
  </si>
  <si>
    <t>B View Masterspace Explore</t>
  </si>
  <si>
    <t>887961216998</t>
  </si>
  <si>
    <t>045557386092</t>
  </si>
  <si>
    <t>Big Hero BayMax</t>
  </si>
  <si>
    <t>801310840870</t>
  </si>
  <si>
    <t>Cute Pops</t>
  </si>
  <si>
    <t>801310840894</t>
  </si>
  <si>
    <t>Cuto Pops</t>
  </si>
  <si>
    <t>9780794433932</t>
  </si>
  <si>
    <t>Disney Princess Paper Dresses</t>
  </si>
  <si>
    <t>661371123615</t>
  </si>
  <si>
    <t>House Painting Hippo</t>
  </si>
  <si>
    <t>043377439516</t>
  </si>
  <si>
    <t>Marvel Heros Battle Dice</t>
  </si>
  <si>
    <t>065541078444</t>
  </si>
  <si>
    <t>Mega Blocks  Cat  15pcs</t>
  </si>
  <si>
    <t>097138701138</t>
  </si>
  <si>
    <t>Monkey Gumball Machine</t>
  </si>
  <si>
    <t>721515</t>
  </si>
  <si>
    <t>Pop TV Blacklist</t>
  </si>
  <si>
    <t>778988099650</t>
  </si>
  <si>
    <t>Sick Bricks</t>
  </si>
  <si>
    <t>728369122125</t>
  </si>
  <si>
    <t>Skiparoo Water Skipper</t>
  </si>
  <si>
    <t>039897900858</t>
  </si>
  <si>
    <t>Star Darlings Wish Locket</t>
  </si>
  <si>
    <t>8859960004830</t>
  </si>
  <si>
    <t>Star Wars Toy Trumps</t>
  </si>
  <si>
    <t>887961332667</t>
  </si>
  <si>
    <t>Thomas &amp; Friends Minis</t>
  </si>
  <si>
    <t>014397020466</t>
  </si>
  <si>
    <t>View Master Star Wars  (Attack or Clones)</t>
  </si>
  <si>
    <t>068981788331</t>
  </si>
  <si>
    <t>3yr Girl Juv Birthday Card</t>
  </si>
  <si>
    <t>068981658368</t>
  </si>
  <si>
    <t>Birthday Card Humor</t>
  </si>
  <si>
    <t>068981753643</t>
  </si>
  <si>
    <t>Boy Jumbo  Juvenile Card</t>
  </si>
  <si>
    <t>068981619536</t>
  </si>
  <si>
    <t>Grandson  Birthday Card</t>
  </si>
  <si>
    <t>068981584193</t>
  </si>
  <si>
    <t>Grnd Daughter Birthday Card</t>
  </si>
  <si>
    <t>888711478253</t>
  </si>
  <si>
    <t>Barrettes</t>
  </si>
  <si>
    <t>888711670725</t>
  </si>
  <si>
    <t>Beauty  Sngl Polish</t>
  </si>
  <si>
    <t>888711115363</t>
  </si>
  <si>
    <t>Fshn Hair GD Ponytailers</t>
  </si>
  <si>
    <t>888711193743</t>
  </si>
  <si>
    <t>Hair Products &amp; Brushes</t>
  </si>
  <si>
    <t>645416467537</t>
  </si>
  <si>
    <t>645416750912</t>
  </si>
  <si>
    <t>068981009566</t>
  </si>
  <si>
    <t>068981031048</t>
  </si>
  <si>
    <t>545416436625</t>
  </si>
  <si>
    <t>645416186582</t>
  </si>
  <si>
    <t>645416436427</t>
  </si>
  <si>
    <t>645416436625</t>
  </si>
  <si>
    <t>645416437455</t>
  </si>
  <si>
    <t>645416455626</t>
  </si>
  <si>
    <t>645416455879</t>
  </si>
  <si>
    <t>645416756211</t>
  </si>
  <si>
    <t>645416757218</t>
  </si>
  <si>
    <t>645416757225</t>
  </si>
  <si>
    <t>645416757270</t>
  </si>
  <si>
    <t>645416942928</t>
  </si>
  <si>
    <t>645416998154</t>
  </si>
  <si>
    <t>068981754398</t>
  </si>
  <si>
    <t>Crd JV Birthday Girl  Inventions</t>
  </si>
  <si>
    <t>430000445608</t>
  </si>
  <si>
    <t xml:space="preserve">Adult Mask  </t>
  </si>
  <si>
    <t>024685733855</t>
  </si>
  <si>
    <t>Babe Cave  Stay Out Metl</t>
  </si>
  <si>
    <t>430000445752</t>
  </si>
  <si>
    <t>Banana Boat Goggles</t>
  </si>
  <si>
    <t>024685094505</t>
  </si>
  <si>
    <t>Comic Strip Comic Strip</t>
  </si>
  <si>
    <t>370099</t>
  </si>
  <si>
    <t>Crayola Mini Coloring Pages</t>
  </si>
  <si>
    <t>183416</t>
  </si>
  <si>
    <t>Fold N Go Fun</t>
  </si>
  <si>
    <t>816560021344</t>
  </si>
  <si>
    <t>GS Micro Build Regg  Est 2017</t>
  </si>
  <si>
    <t>024685733695</t>
  </si>
  <si>
    <t>Home Sweet  HME Metal Sgn</t>
  </si>
  <si>
    <t>562683</t>
  </si>
  <si>
    <t>Home Sweet  Hme Metal Sgn</t>
  </si>
  <si>
    <t>430000445646</t>
  </si>
  <si>
    <t>Junior Mask &amp; Snorkel</t>
  </si>
  <si>
    <t>818929010136</t>
  </si>
  <si>
    <t>LED 4 Light  Space Ball</t>
  </si>
  <si>
    <t>430000366187</t>
  </si>
  <si>
    <t>Musical Trumpet</t>
  </si>
  <si>
    <t>085761227286</t>
  </si>
  <si>
    <t>NightZone Lght Up Ftbal</t>
  </si>
  <si>
    <t>613234</t>
  </si>
  <si>
    <t>Novelty Pillow</t>
  </si>
  <si>
    <t>887030100357</t>
  </si>
  <si>
    <t>Spider Man &amp; Lizard</t>
  </si>
  <si>
    <t>430000442645</t>
  </si>
  <si>
    <t>Swim Combo Set</t>
  </si>
  <si>
    <t>889698102117</t>
  </si>
  <si>
    <t>12pc Pocket Pop Keychain</t>
  </si>
  <si>
    <t>296826</t>
  </si>
  <si>
    <t>2.5in Metals Wonder Women</t>
  </si>
  <si>
    <t>889698211550</t>
  </si>
  <si>
    <t>24pc Keychain Blind Bag</t>
  </si>
  <si>
    <t>405933</t>
  </si>
  <si>
    <t>24pc Keychain DB lind Bag</t>
  </si>
  <si>
    <t>612291</t>
  </si>
  <si>
    <t>2pk Tech Deck Dude Skatebrd</t>
  </si>
  <si>
    <t>778988237656</t>
  </si>
  <si>
    <t>2PK Tech DeckDude  SkateBrd</t>
  </si>
  <si>
    <t>173927</t>
  </si>
  <si>
    <t>3D Spill  Stopper Set</t>
  </si>
  <si>
    <t>068981187509</t>
  </si>
  <si>
    <t>6 Year Gen Juvenile Card</t>
  </si>
  <si>
    <t>818929013649</t>
  </si>
  <si>
    <t>90MM LED 4  Ball-Spring</t>
  </si>
  <si>
    <t>074820088999</t>
  </si>
  <si>
    <t>Animal Tales</t>
  </si>
  <si>
    <t>827714007954</t>
  </si>
  <si>
    <t>Assembl Microcomic Fun PK</t>
  </si>
  <si>
    <t>190587107824</t>
  </si>
  <si>
    <t>190587127587</t>
  </si>
  <si>
    <t>758690</t>
  </si>
  <si>
    <t>661526637813</t>
  </si>
  <si>
    <t>Baby Boy FF 00</t>
  </si>
  <si>
    <t>645416428651</t>
  </si>
  <si>
    <t>Baby Girl Card</t>
  </si>
  <si>
    <t>428178</t>
  </si>
  <si>
    <t>Batman Symbol Magnet</t>
  </si>
  <si>
    <t>663542703640</t>
  </si>
  <si>
    <t>Batman VS Superman</t>
  </si>
  <si>
    <t>663542703664</t>
  </si>
  <si>
    <t>068981222231</t>
  </si>
  <si>
    <t>Bday Boy Juvenile Card</t>
  </si>
  <si>
    <t>888711525551</t>
  </si>
  <si>
    <t>Beauty  Single Nail P</t>
  </si>
  <si>
    <t>80771667568</t>
  </si>
  <si>
    <t>Belle Pom  Pom Ky Chn</t>
  </si>
  <si>
    <t>068981227175</t>
  </si>
  <si>
    <t>Birtday Card Spec FR GRP</t>
  </si>
  <si>
    <t>068981515944</t>
  </si>
  <si>
    <t>Birthday  Card</t>
  </si>
  <si>
    <t>645416509756</t>
  </si>
  <si>
    <t>645416799737</t>
  </si>
  <si>
    <t>645416839341</t>
  </si>
  <si>
    <t>645416945424</t>
  </si>
  <si>
    <t>068981008965</t>
  </si>
  <si>
    <t>068981008972</t>
  </si>
  <si>
    <t>068981009245</t>
  </si>
  <si>
    <t>068981009290</t>
  </si>
  <si>
    <t>068981009924</t>
  </si>
  <si>
    <t>645416107020</t>
  </si>
  <si>
    <t>645416435482</t>
  </si>
  <si>
    <t>645416437653</t>
  </si>
  <si>
    <t>645416437684</t>
  </si>
  <si>
    <t>645416454780</t>
  </si>
  <si>
    <t>645416455404</t>
  </si>
  <si>
    <t>645416455503</t>
  </si>
  <si>
    <t>645416455862</t>
  </si>
  <si>
    <t>645416462549</t>
  </si>
  <si>
    <t>645416462617</t>
  </si>
  <si>
    <t>645416536202</t>
  </si>
  <si>
    <t>645416536691</t>
  </si>
  <si>
    <t>645416755825</t>
  </si>
  <si>
    <t>645416790086</t>
  </si>
  <si>
    <t>645416801027</t>
  </si>
  <si>
    <t>645416841566</t>
  </si>
  <si>
    <t>645416967679</t>
  </si>
  <si>
    <t>068981009306</t>
  </si>
  <si>
    <t>Birthday Card Daughter Juv</t>
  </si>
  <si>
    <t>068981089537</t>
  </si>
  <si>
    <t>068981658450</t>
  </si>
  <si>
    <t>068981789093</t>
  </si>
  <si>
    <t>Birthday Card Juv Boy</t>
  </si>
  <si>
    <t>645416486132</t>
  </si>
  <si>
    <t>Birthday Card Sister</t>
  </si>
  <si>
    <t>068981795803</t>
  </si>
  <si>
    <t>Birthday Card Teen 13th</t>
  </si>
  <si>
    <t>068981053705</t>
  </si>
  <si>
    <t>Brother Conv Birthday Card</t>
  </si>
  <si>
    <t>8035160151599</t>
  </si>
  <si>
    <t>Bru Rattles Farm Animals</t>
  </si>
  <si>
    <t>803516015182</t>
  </si>
  <si>
    <t>663542703183</t>
  </si>
  <si>
    <t>Butterfly  Coloring Pstr</t>
  </si>
  <si>
    <t>416309</t>
  </si>
  <si>
    <t>Candy Licious Bubble Topper</t>
  </si>
  <si>
    <t>097629507096</t>
  </si>
  <si>
    <t>Cap America Dog Tags Pk</t>
  </si>
  <si>
    <t>595689</t>
  </si>
  <si>
    <t>628053</t>
  </si>
  <si>
    <t>Cars Sticker</t>
  </si>
  <si>
    <t>663542703084</t>
  </si>
  <si>
    <t>City Streets Coloring Pstr</t>
  </si>
  <si>
    <t>888711022234</t>
  </si>
  <si>
    <t>CM LGP Bear Brwn</t>
  </si>
  <si>
    <t>436578</t>
  </si>
  <si>
    <t>Coco Blnd Bg  Skulle Ctable</t>
  </si>
  <si>
    <t>887961567502</t>
  </si>
  <si>
    <t>Coco Blnd Bg Skulle Ctable</t>
  </si>
  <si>
    <t>663542703213</t>
  </si>
  <si>
    <t>Coloring  Postr Fashion</t>
  </si>
  <si>
    <t>490616</t>
  </si>
  <si>
    <t>Crossy Road Cubes Plush</t>
  </si>
  <si>
    <t>663542703749</t>
  </si>
  <si>
    <t>Darth Vader</t>
  </si>
  <si>
    <t>840417104294</t>
  </si>
  <si>
    <t>DC Comics  Pin Mate Fig</t>
  </si>
  <si>
    <t>886144331213</t>
  </si>
  <si>
    <t>Disney Nolty Styling Head</t>
  </si>
  <si>
    <t>280888</t>
  </si>
  <si>
    <t>Disney Novlty Styling Head</t>
  </si>
  <si>
    <t>886144115066</t>
  </si>
  <si>
    <t>Disney Tsum Coco</t>
  </si>
  <si>
    <t>886144115073</t>
  </si>
  <si>
    <t>Disney Tsum Cooc</t>
  </si>
  <si>
    <t>423876</t>
  </si>
  <si>
    <t>Disney Tsum Holiday Plush</t>
  </si>
  <si>
    <t>490658</t>
  </si>
  <si>
    <t>Disney Tsum Marvel Plush</t>
  </si>
  <si>
    <t>887734149515</t>
  </si>
  <si>
    <t>Disney Tsum Peter Pan</t>
  </si>
  <si>
    <t>663542703190</t>
  </si>
  <si>
    <t>Eagle  Coloring Pstr</t>
  </si>
  <si>
    <t>190425020728</t>
  </si>
  <si>
    <t>Emoji Exprsn BackPack Clip</t>
  </si>
  <si>
    <t>303272</t>
  </si>
  <si>
    <t>Emoji Exprsn Backpack Clip</t>
  </si>
  <si>
    <t>039897087030</t>
  </si>
  <si>
    <t>EX Squish Dee Geoffrey</t>
  </si>
  <si>
    <t>023167022111</t>
  </si>
  <si>
    <t>Extra Large Bamboo Basket</t>
  </si>
  <si>
    <t>247053</t>
  </si>
  <si>
    <t>Floor Hockey Puck</t>
  </si>
  <si>
    <t>680680977795</t>
  </si>
  <si>
    <t>847268012303</t>
  </si>
  <si>
    <t>Gem 3L  Cpmr Strmr</t>
  </si>
  <si>
    <t>117494</t>
  </si>
  <si>
    <t>Gift Bag Large</t>
  </si>
  <si>
    <t>068981052807</t>
  </si>
  <si>
    <t>Grandson Conv Brithday Card</t>
  </si>
  <si>
    <t>068981604297</t>
  </si>
  <si>
    <t>Grnd Daughter Juv Birthday Card</t>
  </si>
  <si>
    <t>778988537138</t>
  </si>
  <si>
    <t>Hatchimals S2Colegtbls 2PK</t>
  </si>
  <si>
    <t>663542703220</t>
  </si>
  <si>
    <t>Heart  Colring Pstr</t>
  </si>
  <si>
    <t>886144255960</t>
  </si>
  <si>
    <t>Hello Kitty Pyoconoru</t>
  </si>
  <si>
    <t>886144255977</t>
  </si>
  <si>
    <t>083516476273</t>
  </si>
  <si>
    <t>IM Spin Art  Refill Asst</t>
  </si>
  <si>
    <t>074101027617</t>
  </si>
  <si>
    <t>Instax Frame Stickers</t>
  </si>
  <si>
    <t>837870</t>
  </si>
  <si>
    <t>Interactive Coloring Book</t>
  </si>
  <si>
    <t>663542703688</t>
  </si>
  <si>
    <t>Joker</t>
  </si>
  <si>
    <t>068981812159</t>
  </si>
  <si>
    <t>Juv Girl  Birthday Card</t>
  </si>
  <si>
    <t>068981172314</t>
  </si>
  <si>
    <t>Juv Girl 4yrs Birthday Card</t>
  </si>
  <si>
    <t>064319215609</t>
  </si>
  <si>
    <t>Juv Girl Birthday Card</t>
  </si>
  <si>
    <t>064319213735</t>
  </si>
  <si>
    <t>068981190349</t>
  </si>
  <si>
    <t>Juvenile Girl Birthday Card</t>
  </si>
  <si>
    <t>673419267076</t>
  </si>
  <si>
    <t>Lego NK  Nexo Pwrs Wve</t>
  </si>
  <si>
    <t>489495</t>
  </si>
  <si>
    <t>Lego NK Nexo Pwrs Wve</t>
  </si>
  <si>
    <t>663542703909</t>
  </si>
  <si>
    <t>Marvel  Avengers</t>
  </si>
  <si>
    <t>654603</t>
  </si>
  <si>
    <t>Marvel Clsc Pin Mate Fig</t>
  </si>
  <si>
    <t>198400</t>
  </si>
  <si>
    <t>Micro Pozers Steven unvrse</t>
  </si>
  <si>
    <t>091857</t>
  </si>
  <si>
    <t>Mighty Magnet</t>
  </si>
  <si>
    <t>630509611874</t>
  </si>
  <si>
    <t>MLP Clip Plush</t>
  </si>
  <si>
    <t>630509611904</t>
  </si>
  <si>
    <t>887961420692</t>
  </si>
  <si>
    <t>MMMQ's 3pk Figures</t>
  </si>
  <si>
    <t>630509544578</t>
  </si>
  <si>
    <t>Monopoly Gmr Figure Pack</t>
  </si>
  <si>
    <t>068981247715</t>
  </si>
  <si>
    <t>Mother To Be G Baby Card</t>
  </si>
  <si>
    <t>8152210256097</t>
  </si>
  <si>
    <t>Nickelodeon Cubes Plush</t>
  </si>
  <si>
    <t>852210256028</t>
  </si>
  <si>
    <t>888711948237</t>
  </si>
  <si>
    <t>814743011991</t>
  </si>
  <si>
    <t>Ooze Labs 4 hyprclr Slime</t>
  </si>
  <si>
    <t>854034004080</t>
  </si>
  <si>
    <t>Paci Grip Ast Trk Frog Dots</t>
  </si>
  <si>
    <t>074851089101</t>
  </si>
  <si>
    <t>Phineas Ferb Magazine</t>
  </si>
  <si>
    <t>038252560270</t>
  </si>
  <si>
    <t>Plush Sticker Dispense</t>
  </si>
  <si>
    <t>284642</t>
  </si>
  <si>
    <t>PM PM Keychn Elena</t>
  </si>
  <si>
    <t>4005086147089</t>
  </si>
  <si>
    <t>Polar Bear Cub</t>
  </si>
  <si>
    <t>673534712055</t>
  </si>
  <si>
    <t>Poo Peez  Capsule S1</t>
  </si>
  <si>
    <t>778988230879</t>
  </si>
  <si>
    <t>PPG Flick Andrevel Keychain</t>
  </si>
  <si>
    <t>778988230886</t>
  </si>
  <si>
    <t>530372</t>
  </si>
  <si>
    <t>PPG Flick Andrevel Keychan</t>
  </si>
  <si>
    <t>778988230855</t>
  </si>
  <si>
    <t>857371000302</t>
  </si>
  <si>
    <t>Raz-Berry  Sil  Teether</t>
  </si>
  <si>
    <t>074470706564</t>
  </si>
  <si>
    <t>Redan Magazine</t>
  </si>
  <si>
    <t>847268012235</t>
  </si>
  <si>
    <t>Riderz 3L Cpmr Bke Horn</t>
  </si>
  <si>
    <t>886144241765</t>
  </si>
  <si>
    <t>Shopkins Clip Plush</t>
  </si>
  <si>
    <t>663542703206</t>
  </si>
  <si>
    <t>Skateboard Coloring Pstr</t>
  </si>
  <si>
    <t>074470706588</t>
  </si>
  <si>
    <t>Sparkle World Magazine</t>
  </si>
  <si>
    <t>630509491612</t>
  </si>
  <si>
    <t>Spidermand Spidey Shot</t>
  </si>
  <si>
    <t>796975</t>
  </si>
  <si>
    <t>Stickers Spiderman</t>
  </si>
  <si>
    <t>690102096539</t>
  </si>
  <si>
    <t>Stress Fear Fdgt Spnr Sprt</t>
  </si>
  <si>
    <t>057434</t>
  </si>
  <si>
    <t>Stress Gear Fdgt Spnr Sprt</t>
  </si>
  <si>
    <t>778988661192</t>
  </si>
  <si>
    <t>Style Cool  Accry Pk</t>
  </si>
  <si>
    <t>535482</t>
  </si>
  <si>
    <t>Style Cool Accssry Pk</t>
  </si>
  <si>
    <t>057442</t>
  </si>
  <si>
    <t>Super Fidget Flibbr Jibbet</t>
  </si>
  <si>
    <t>008215246220</t>
  </si>
  <si>
    <t>Superman Sym Magent</t>
  </si>
  <si>
    <t>8152210257018</t>
  </si>
  <si>
    <t>Teen Titan Cubes Plush</t>
  </si>
  <si>
    <t>8152210257063</t>
  </si>
  <si>
    <t>Teen Titans Cubes Plush</t>
  </si>
  <si>
    <t>887961309218</t>
  </si>
  <si>
    <t>Toy Story Fig</t>
  </si>
  <si>
    <t>724678</t>
  </si>
  <si>
    <t>Tra MV5 Tiny Trbo Chngrs</t>
  </si>
  <si>
    <t>279843</t>
  </si>
  <si>
    <t>Trnsfm Genr Tnalt Modes</t>
  </si>
  <si>
    <t>630509406548</t>
  </si>
  <si>
    <t>Trnsfm Genrtnalt Modes</t>
  </si>
  <si>
    <t>361192</t>
  </si>
  <si>
    <t>Trolls Town</t>
  </si>
  <si>
    <t>886144115516</t>
  </si>
  <si>
    <t>Tsum Cars Mini Plush</t>
  </si>
  <si>
    <t>886144115523</t>
  </si>
  <si>
    <t>886144115547</t>
  </si>
  <si>
    <t>888711077609</t>
  </si>
  <si>
    <t>Under 12 Cosm Bath &amp;Body</t>
  </si>
  <si>
    <t>359626</t>
  </si>
  <si>
    <t>888711140679</t>
  </si>
  <si>
    <t>888711415814</t>
  </si>
  <si>
    <t>888711564734</t>
  </si>
  <si>
    <t>888711607110</t>
  </si>
  <si>
    <t>888711510427</t>
  </si>
  <si>
    <t>Under 12 Csom Lips</t>
  </si>
  <si>
    <t>039897295770</t>
  </si>
  <si>
    <t>Wrld F Nntdo Plush Hangrs</t>
  </si>
  <si>
    <t>668969</t>
  </si>
  <si>
    <t>WWE Plush Hangers</t>
  </si>
  <si>
    <t>491345</t>
  </si>
  <si>
    <t>WWE Small Cubes Plush</t>
  </si>
  <si>
    <t>8152210244551</t>
  </si>
  <si>
    <t>888711931475</t>
  </si>
  <si>
    <t>Young Cosm Candy License</t>
  </si>
  <si>
    <t>491340</t>
  </si>
  <si>
    <t>Yugioh Small Cubes Plush</t>
  </si>
  <si>
    <t>8152210244056</t>
  </si>
  <si>
    <t>8152210244063</t>
  </si>
  <si>
    <t>696055243235</t>
  </si>
  <si>
    <t>$9.99 Video Game Asst</t>
  </si>
  <si>
    <t>304064</t>
  </si>
  <si>
    <t>Aliens  Vini Mates</t>
  </si>
  <si>
    <t>853930003203</t>
  </si>
  <si>
    <t>BrickStix Sotrage Book</t>
  </si>
  <si>
    <t>855178005193</t>
  </si>
  <si>
    <t>Invite Bandz 8pk Comic</t>
  </si>
  <si>
    <t>593139</t>
  </si>
  <si>
    <t>Pom Pom Wow Sparkle Set</t>
  </si>
  <si>
    <t>792189485272</t>
  </si>
  <si>
    <t>011807</t>
  </si>
  <si>
    <t>Sofia D Fist Mini Plush</t>
  </si>
  <si>
    <t>067008654055</t>
  </si>
  <si>
    <t>Stkr Transformers Slim Str</t>
  </si>
  <si>
    <t>510825</t>
  </si>
  <si>
    <t>Thunderbirds Action Figure</t>
  </si>
  <si>
    <t>885546902854</t>
  </si>
  <si>
    <t>885546902861</t>
  </si>
  <si>
    <t>ThunderBirds Action Figure</t>
  </si>
  <si>
    <t>885546903141</t>
  </si>
  <si>
    <t>Thunderbirds Kayo Figure</t>
  </si>
  <si>
    <t>593134</t>
  </si>
  <si>
    <t>Pom Pom Wow Snap N Dcorte</t>
  </si>
  <si>
    <t>357509</t>
  </si>
  <si>
    <t>BC Starter Pack Asst</t>
  </si>
  <si>
    <t>068981638209</t>
  </si>
  <si>
    <t>Roll Wrap  Juv Tmn Foil</t>
  </si>
  <si>
    <t>068981187424</t>
  </si>
  <si>
    <t>1 year Boy Juvenile Card</t>
  </si>
  <si>
    <t>068981754848</t>
  </si>
  <si>
    <t>11yr Gen Juv Birthday Card</t>
  </si>
  <si>
    <t>068981539469</t>
  </si>
  <si>
    <t>AG Card  Baby</t>
  </si>
  <si>
    <t>068981539582</t>
  </si>
  <si>
    <t>645416799942</t>
  </si>
  <si>
    <t>AG Card Birthday</t>
  </si>
  <si>
    <t>048626</t>
  </si>
  <si>
    <t>AG Card Son Juv</t>
  </si>
  <si>
    <t>068981040293</t>
  </si>
  <si>
    <t>645416665353</t>
  </si>
  <si>
    <t>6454161816953</t>
  </si>
  <si>
    <t>Baby Card</t>
  </si>
  <si>
    <t>645416816953</t>
  </si>
  <si>
    <t>068981247678</t>
  </si>
  <si>
    <t>Baby Card Shower</t>
  </si>
  <si>
    <t>645416655590</t>
  </si>
  <si>
    <t>645416660990</t>
  </si>
  <si>
    <t>645416661058</t>
  </si>
  <si>
    <t>645416661119</t>
  </si>
  <si>
    <t>645416665704</t>
  </si>
  <si>
    <t>645416755740</t>
  </si>
  <si>
    <t>645416789981</t>
  </si>
  <si>
    <t>645416841634</t>
  </si>
  <si>
    <t>645416941723</t>
  </si>
  <si>
    <t>645416941730</t>
  </si>
  <si>
    <t>645416946674</t>
  </si>
  <si>
    <t>068981789161</t>
  </si>
  <si>
    <t>Birthday Card Juv Girl</t>
  </si>
  <si>
    <t>068981054047</t>
  </si>
  <si>
    <t>Birthday Card Son Humor</t>
  </si>
  <si>
    <t>068981794301</t>
  </si>
  <si>
    <t>Brithday Card Conv Fem</t>
  </si>
  <si>
    <t>068981622437</t>
  </si>
  <si>
    <t>Brthr Humor Birthday Card</t>
  </si>
  <si>
    <t>068981224310</t>
  </si>
  <si>
    <t>Card</t>
  </si>
  <si>
    <t>068981787112</t>
  </si>
  <si>
    <t>Card Baby</t>
  </si>
  <si>
    <t>068981786740</t>
  </si>
  <si>
    <t>Card Baby  Boy</t>
  </si>
  <si>
    <t>068981786719</t>
  </si>
  <si>
    <t>Card Baby Boy</t>
  </si>
  <si>
    <t>068981787204</t>
  </si>
  <si>
    <t>Card Baby Parents</t>
  </si>
  <si>
    <t>068981834748</t>
  </si>
  <si>
    <t>Daugh Juv Birthday Card</t>
  </si>
  <si>
    <t>06898108841</t>
  </si>
  <si>
    <t>Daugter Juv Birthday Crd</t>
  </si>
  <si>
    <t>645416637664</t>
  </si>
  <si>
    <t>Easter Card</t>
  </si>
  <si>
    <t>064319213629</t>
  </si>
  <si>
    <t>Grnd Daughter Easter Card</t>
  </si>
  <si>
    <t>068981171980</t>
  </si>
  <si>
    <t>Juv Bday  Card Boy</t>
  </si>
  <si>
    <t>068981755142</t>
  </si>
  <si>
    <t>Juv Boy Birthday Card</t>
  </si>
  <si>
    <t>068981585398</t>
  </si>
  <si>
    <t>Juvenile Boy Birthday Card</t>
  </si>
  <si>
    <t>064319213889</t>
  </si>
  <si>
    <t>Juvenile Boy Easter Card</t>
  </si>
  <si>
    <t>064319213902</t>
  </si>
  <si>
    <t>Juvenile Girl Easter Card</t>
  </si>
  <si>
    <t>068981633563</t>
  </si>
  <si>
    <t>Mother To Be Card</t>
  </si>
  <si>
    <t>068981633600</t>
  </si>
  <si>
    <t>Partents To Be Baby Card</t>
  </si>
  <si>
    <t>068981633266</t>
  </si>
  <si>
    <t>Shower  Baby Card</t>
  </si>
  <si>
    <t>068981633297</t>
  </si>
  <si>
    <t>888711674945</t>
  </si>
  <si>
    <t>Events  Easter</t>
  </si>
  <si>
    <t>067008139316</t>
  </si>
  <si>
    <t>Baby Baptism Boy</t>
  </si>
  <si>
    <t>067008139460</t>
  </si>
  <si>
    <t>Baby Baptism Girl</t>
  </si>
  <si>
    <t>067008133642</t>
  </si>
  <si>
    <t>Baby Christ GodChild</t>
  </si>
  <si>
    <t>067008731749</t>
  </si>
  <si>
    <t>Baby Christening Girl FF</t>
  </si>
  <si>
    <t>067008676262</t>
  </si>
  <si>
    <t>64541643696</t>
  </si>
  <si>
    <t>645416437622</t>
  </si>
  <si>
    <t>645416455381</t>
  </si>
  <si>
    <t>645416455947</t>
  </si>
  <si>
    <t>645416455527</t>
  </si>
  <si>
    <t>Birthday Card Brother</t>
  </si>
  <si>
    <t>645416426268</t>
  </si>
  <si>
    <t>Christening Boy Card</t>
  </si>
  <si>
    <t>645416435499</t>
  </si>
  <si>
    <t>Niece Birthday Card</t>
  </si>
  <si>
    <t>698314</t>
  </si>
  <si>
    <t>Paw Patrol Grl 3 Sec plate</t>
  </si>
  <si>
    <t>068981191315</t>
  </si>
  <si>
    <t>AG Roll Wrap Minions</t>
  </si>
  <si>
    <t>068981009412</t>
  </si>
  <si>
    <t>068981022565</t>
  </si>
  <si>
    <t>068981022664</t>
  </si>
  <si>
    <t>645416755719</t>
  </si>
  <si>
    <t>645416756860</t>
  </si>
  <si>
    <t>068981754442</t>
  </si>
  <si>
    <t>Birthday Girl Juvenile Card</t>
  </si>
  <si>
    <t>166045</t>
  </si>
  <si>
    <t>Gift Wrap</t>
  </si>
  <si>
    <t>645416888226</t>
  </si>
  <si>
    <t>645416449441</t>
  </si>
  <si>
    <t>Gift Wrap - One Direction</t>
  </si>
  <si>
    <t>068981007159</t>
  </si>
  <si>
    <t>Roll Wrap  Angry Birds</t>
  </si>
  <si>
    <t>068981041207</t>
  </si>
  <si>
    <t>Roll Wrap  Monster High</t>
  </si>
  <si>
    <t>645416063975</t>
  </si>
  <si>
    <t>Roll Wrap - Sponegbob</t>
  </si>
  <si>
    <t>014405</t>
  </si>
  <si>
    <t>Roll Wrap Monster High</t>
  </si>
  <si>
    <t>024685097827</t>
  </si>
  <si>
    <t>4P Champion Sayings</t>
  </si>
  <si>
    <t>430000445585</t>
  </si>
  <si>
    <t>Child Mask</t>
  </si>
  <si>
    <t>024685187443</t>
  </si>
  <si>
    <t>I Do No Get Out Much</t>
  </si>
  <si>
    <t>027084258516</t>
  </si>
  <si>
    <t>Music Cartridge</t>
  </si>
  <si>
    <t>430000445707</t>
  </si>
  <si>
    <t>Pro Adult Goggles</t>
  </si>
  <si>
    <t>613297878612</t>
  </si>
  <si>
    <t>16 Panini FD Stkr Album</t>
  </si>
  <si>
    <t>039897384887</t>
  </si>
  <si>
    <t>2 Pk Jiggly Doos</t>
  </si>
  <si>
    <t>889698116305</t>
  </si>
  <si>
    <t>24pc DorbZ Classic NFL</t>
  </si>
  <si>
    <t>653899896195</t>
  </si>
  <si>
    <t>2pk Pencil Skpkn Toper</t>
  </si>
  <si>
    <t>653899074128</t>
  </si>
  <si>
    <t>2pk Sbery Apl Pencil Topper</t>
  </si>
  <si>
    <t>653899073893</t>
  </si>
  <si>
    <t>2pk Sbery Apl Puzzle Eraser</t>
  </si>
  <si>
    <t>269633</t>
  </si>
  <si>
    <t>32pc Ltle Meg Grn Blind Bag</t>
  </si>
  <si>
    <t>035051547891</t>
  </si>
  <si>
    <t>32pc Ltle Men Grn Blind Bag</t>
  </si>
  <si>
    <t>035051547907</t>
  </si>
  <si>
    <t>32pc Ltle Mengrn Blind Bag</t>
  </si>
  <si>
    <t>803516621710</t>
  </si>
  <si>
    <t>4.5' Doughnut Rattles</t>
  </si>
  <si>
    <t>068981223184</t>
  </si>
  <si>
    <t>4yr Gen Bday Card</t>
  </si>
  <si>
    <t>033149015635</t>
  </si>
  <si>
    <t>5in License Plygrd Balls</t>
  </si>
  <si>
    <t>064319215319</t>
  </si>
  <si>
    <t>6yr Juv Gril Birthday Card</t>
  </si>
  <si>
    <t>645416966139</t>
  </si>
  <si>
    <t>AG Birthday Card</t>
  </si>
  <si>
    <t>068981006329</t>
  </si>
  <si>
    <t>068981006145</t>
  </si>
  <si>
    <t>068981070467</t>
  </si>
  <si>
    <t>645416816144</t>
  </si>
  <si>
    <t>068981120612</t>
  </si>
  <si>
    <t>AG Roll Wrap Baby</t>
  </si>
  <si>
    <t>562176</t>
  </si>
  <si>
    <t>359263</t>
  </si>
  <si>
    <t>Alexis Zip Lights</t>
  </si>
  <si>
    <t>359530</t>
  </si>
  <si>
    <t>Amelia Zip Lights</t>
  </si>
  <si>
    <t>359603</t>
  </si>
  <si>
    <t>Andrew Zip Lights</t>
  </si>
  <si>
    <t>851707</t>
  </si>
  <si>
    <t>Angry Birds Dog Tags</t>
  </si>
  <si>
    <t>879492001921</t>
  </si>
  <si>
    <t>293373</t>
  </si>
  <si>
    <t>Arnold Blind Box Figures</t>
  </si>
  <si>
    <t>886144466014</t>
  </si>
  <si>
    <t>886767100036</t>
  </si>
  <si>
    <t>Ashley  Zip Lights</t>
  </si>
  <si>
    <t>190587107817</t>
  </si>
  <si>
    <t>728234</t>
  </si>
  <si>
    <t>097629501513</t>
  </si>
  <si>
    <t>Avengers Dog Tag Pack</t>
  </si>
  <si>
    <t>360188</t>
  </si>
  <si>
    <t>Avery Zip Lights</t>
  </si>
  <si>
    <t>645416234498</t>
  </si>
  <si>
    <t>645416692342</t>
  </si>
  <si>
    <t>645416723145</t>
  </si>
  <si>
    <t>645416737371</t>
  </si>
  <si>
    <t>661526696735</t>
  </si>
  <si>
    <t>Baby  Christening</t>
  </si>
  <si>
    <t>645416427456</t>
  </si>
  <si>
    <t>Baby Baptism Boy Card</t>
  </si>
  <si>
    <t>645416427463</t>
  </si>
  <si>
    <t>Baby Baptism Gril Card</t>
  </si>
  <si>
    <t>067008011018</t>
  </si>
  <si>
    <t>Baby Baptism NT</t>
  </si>
  <si>
    <t>645416722230</t>
  </si>
  <si>
    <t>645416723114</t>
  </si>
  <si>
    <t>645416736954</t>
  </si>
  <si>
    <t>645416750844</t>
  </si>
  <si>
    <t>645416750882</t>
  </si>
  <si>
    <t>645416751018</t>
  </si>
  <si>
    <t>068981006138</t>
  </si>
  <si>
    <t>Baby Card From Group</t>
  </si>
  <si>
    <t>067008459681</t>
  </si>
  <si>
    <t>Baby Girl NT</t>
  </si>
  <si>
    <t>214091</t>
  </si>
  <si>
    <t>Baby On Board Car Magnet</t>
  </si>
  <si>
    <t>645416427296</t>
  </si>
  <si>
    <t>Baby Shower Card</t>
  </si>
  <si>
    <t>068981187752</t>
  </si>
  <si>
    <t>Bday Girl  Juvenile Card</t>
  </si>
  <si>
    <t>360510</t>
  </si>
  <si>
    <t>Benjamin Zip Lights</t>
  </si>
  <si>
    <t>068981075271</t>
  </si>
  <si>
    <t>068981515272</t>
  </si>
  <si>
    <t>645416233972</t>
  </si>
  <si>
    <t>645416620420</t>
  </si>
  <si>
    <t>645416945516</t>
  </si>
  <si>
    <t>026635101073</t>
  </si>
  <si>
    <t>Birthday  Mini Balloons</t>
  </si>
  <si>
    <t>048855</t>
  </si>
  <si>
    <t>068981075264</t>
  </si>
  <si>
    <t>645416187862</t>
  </si>
  <si>
    <t>645416437066</t>
  </si>
  <si>
    <t>645416455008</t>
  </si>
  <si>
    <t>645416455305</t>
  </si>
  <si>
    <t>645416455329</t>
  </si>
  <si>
    <t>645416455398</t>
  </si>
  <si>
    <t>645416462631</t>
  </si>
  <si>
    <t>645416698375</t>
  </si>
  <si>
    <t>645416718813</t>
  </si>
  <si>
    <t>645416744539</t>
  </si>
  <si>
    <t>645416758499</t>
  </si>
  <si>
    <t>645416946513</t>
  </si>
  <si>
    <t>645416967570</t>
  </si>
  <si>
    <t>068911516699</t>
  </si>
  <si>
    <t>Birthday Card Friend</t>
  </si>
  <si>
    <t>06891089780</t>
  </si>
  <si>
    <t>026635326209</t>
  </si>
  <si>
    <t>Birthday Mini Balloons</t>
  </si>
  <si>
    <t>360858</t>
  </si>
  <si>
    <t>Brooklyn Zip Lights</t>
  </si>
  <si>
    <t>068981172420</t>
  </si>
  <si>
    <t>Card JUV Bday Boy</t>
  </si>
  <si>
    <t>361024</t>
  </si>
  <si>
    <t>Carter Zip Lights</t>
  </si>
  <si>
    <t>361540</t>
  </si>
  <si>
    <t>Chloe  Zip Lights</t>
  </si>
  <si>
    <t>077456</t>
  </si>
  <si>
    <t>Chugginton Mini Vehicles</t>
  </si>
  <si>
    <t>042692052714</t>
  </si>
  <si>
    <t>Despicable Me3 Stg Bgo</t>
  </si>
  <si>
    <t>887961387629</t>
  </si>
  <si>
    <t>Dinotrx Rptl Rollers</t>
  </si>
  <si>
    <t>064319211946</t>
  </si>
  <si>
    <t>Easter Bunny  Easter Card</t>
  </si>
  <si>
    <t>886144945311</t>
  </si>
  <si>
    <t>Emoji Movie Blind Bag</t>
  </si>
  <si>
    <t>362826</t>
  </si>
  <si>
    <t>Eva Zip Lights</t>
  </si>
  <si>
    <t>886767100722</t>
  </si>
  <si>
    <t>Evan  Zip Lights</t>
  </si>
  <si>
    <t>889698144407</t>
  </si>
  <si>
    <t>Ex Pint Size heroes DM3</t>
  </si>
  <si>
    <t>722927</t>
  </si>
  <si>
    <t>EX Tmnt Mikey Figure</t>
  </si>
  <si>
    <t>886767102306</t>
  </si>
  <si>
    <t>Flahing Zip Lights N</t>
  </si>
  <si>
    <t>362907</t>
  </si>
  <si>
    <t>Gabriella Zip Lights</t>
  </si>
  <si>
    <t>064319212103</t>
  </si>
  <si>
    <t>Gftcrd Holder Easter Card</t>
  </si>
  <si>
    <t>068981172130</t>
  </si>
  <si>
    <t>Girl  Juv Bday Card</t>
  </si>
  <si>
    <t>064319206409</t>
  </si>
  <si>
    <t>Grandson Easter Card</t>
  </si>
  <si>
    <t>068981745341</t>
  </si>
  <si>
    <t>362973</t>
  </si>
  <si>
    <t>Hannah Zip Lights</t>
  </si>
  <si>
    <t>363322</t>
  </si>
  <si>
    <t>Isaiah Zip Lights</t>
  </si>
  <si>
    <t>363393</t>
  </si>
  <si>
    <t>Jack  Zip Lights</t>
  </si>
  <si>
    <t>886767101255</t>
  </si>
  <si>
    <t>Jacob Zip Lights</t>
  </si>
  <si>
    <t>363539</t>
  </si>
  <si>
    <t>Jasmine Zip Lights</t>
  </si>
  <si>
    <t>363607</t>
  </si>
  <si>
    <t>Jessica Zip Lights</t>
  </si>
  <si>
    <t>363649</t>
  </si>
  <si>
    <t>Jocelyn Zip Lights</t>
  </si>
  <si>
    <t>663542957050</t>
  </si>
  <si>
    <t>Jstce League Pen Bookmark</t>
  </si>
  <si>
    <t>883515673095</t>
  </si>
  <si>
    <t>Juv Bdy Gen</t>
  </si>
  <si>
    <t>068981052999</t>
  </si>
  <si>
    <t>Juv Nephew Birthday Card</t>
  </si>
  <si>
    <t>645416222464</t>
  </si>
  <si>
    <t>Juvenile Birthday Card</t>
  </si>
  <si>
    <t>645416235792</t>
  </si>
  <si>
    <t>068981585336</t>
  </si>
  <si>
    <t>441346450119</t>
  </si>
  <si>
    <t>KBE Boy 2pk Booties</t>
  </si>
  <si>
    <t>071653061120</t>
  </si>
  <si>
    <t>Lg Bamboo Basket</t>
  </si>
  <si>
    <t>026635301633</t>
  </si>
  <si>
    <t>Licensed  Mini Balloons</t>
  </si>
  <si>
    <t>026635250221</t>
  </si>
  <si>
    <t>Licensed Mini Balloons</t>
  </si>
  <si>
    <t>293965</t>
  </si>
  <si>
    <t>294000</t>
  </si>
  <si>
    <t>796714715056</t>
  </si>
  <si>
    <t>Light Seekers Card Bostr Pk</t>
  </si>
  <si>
    <t>886767101903</t>
  </si>
  <si>
    <t>Lillian Zip Lights</t>
  </si>
  <si>
    <t>364467</t>
  </si>
  <si>
    <t>Logan Zip Lights</t>
  </si>
  <si>
    <t>364580</t>
  </si>
  <si>
    <t>Madelyn Zip Lights</t>
  </si>
  <si>
    <t>886767102108</t>
  </si>
  <si>
    <t>Makayla  Zip Lights</t>
  </si>
  <si>
    <t>645416014915</t>
  </si>
  <si>
    <t>Mediuem Red Gift Bag</t>
  </si>
  <si>
    <t>293915</t>
  </si>
  <si>
    <t>MH Ghouls Sjulle Ction</t>
  </si>
  <si>
    <t>065541380479</t>
  </si>
  <si>
    <t>MH Ghouls Skulle Collection</t>
  </si>
  <si>
    <t>181606010423</t>
  </si>
  <si>
    <t>MICRO</t>
  </si>
  <si>
    <t>181606010430</t>
  </si>
  <si>
    <t>181606010447</t>
  </si>
  <si>
    <t>181606010461</t>
  </si>
  <si>
    <t>181606010478</t>
  </si>
  <si>
    <t>181606010485</t>
  </si>
  <si>
    <t>181606010492</t>
  </si>
  <si>
    <t>181606010508</t>
  </si>
  <si>
    <t>181606010515</t>
  </si>
  <si>
    <t>181606010522</t>
  </si>
  <si>
    <t>181606010539</t>
  </si>
  <si>
    <t>181606014148</t>
  </si>
  <si>
    <t>181606014155</t>
  </si>
  <si>
    <t>181606014162</t>
  </si>
  <si>
    <t>181606015015</t>
  </si>
  <si>
    <t>181606015053</t>
  </si>
  <si>
    <t>181606015060</t>
  </si>
  <si>
    <t>097629507935</t>
  </si>
  <si>
    <t>Minions Dog Tags</t>
  </si>
  <si>
    <t>851909</t>
  </si>
  <si>
    <t>Minons Dave Figure Tin</t>
  </si>
  <si>
    <t>611508173594</t>
  </si>
  <si>
    <t>MLP Friend Hearts</t>
  </si>
  <si>
    <t>630509612215</t>
  </si>
  <si>
    <t>Nerf Nitro  Sngl Foam Car</t>
  </si>
  <si>
    <t>885561300024</t>
  </si>
  <si>
    <t>NHL Blind Bag</t>
  </si>
  <si>
    <t>886767102375</t>
  </si>
  <si>
    <t>Noah  Zip Lights</t>
  </si>
  <si>
    <t>888711085284</t>
  </si>
  <si>
    <t>365015</t>
  </si>
  <si>
    <t>Olivia Zip Lights</t>
  </si>
  <si>
    <t>068981633594</t>
  </si>
  <si>
    <t>Parents to Be Card</t>
  </si>
  <si>
    <t>071653042259</t>
  </si>
  <si>
    <t>Paw P Turtles Dye Kit</t>
  </si>
  <si>
    <t>135198</t>
  </si>
  <si>
    <t>303786</t>
  </si>
  <si>
    <t>Paw Patrol Mini Figues</t>
  </si>
  <si>
    <t>778988123768</t>
  </si>
  <si>
    <t>Paw Patrol Mini Figures</t>
  </si>
  <si>
    <t>778988676837</t>
  </si>
  <si>
    <t>778988676844</t>
  </si>
  <si>
    <t>042692051786</t>
  </si>
  <si>
    <t>Peel and Stick Labels</t>
  </si>
  <si>
    <t>124580</t>
  </si>
  <si>
    <t>Pint Size Heroes Goto2</t>
  </si>
  <si>
    <t>889698212175</t>
  </si>
  <si>
    <t>Pint Sze Hero Snow White</t>
  </si>
  <si>
    <t>531069</t>
  </si>
  <si>
    <t>Poo Nicorn Plushi Palz</t>
  </si>
  <si>
    <t>856330007123</t>
  </si>
  <si>
    <t>85633007123</t>
  </si>
  <si>
    <t>045557435066</t>
  </si>
  <si>
    <t>PR Collect Ble Blind Capsuls</t>
  </si>
  <si>
    <t>889698131261</t>
  </si>
  <si>
    <t>Pwr Rngrs Pen Tpprs</t>
  </si>
  <si>
    <t>886144466113</t>
  </si>
  <si>
    <t>Ren N Stimpy Blind Packs</t>
  </si>
  <si>
    <t>068981918189</t>
  </si>
  <si>
    <t>Roll Wrap  HBD Ktg Icons</t>
  </si>
  <si>
    <t>068981007210</t>
  </si>
  <si>
    <t>Roll Wrap  Navy Camo</t>
  </si>
  <si>
    <t>365230</t>
  </si>
  <si>
    <t>Samanatha Zip Lights</t>
  </si>
  <si>
    <t>365249</t>
  </si>
  <si>
    <t>Savannah Zip Lights</t>
  </si>
  <si>
    <t>365256</t>
  </si>
  <si>
    <t>Scarlett Zip Lights</t>
  </si>
  <si>
    <t>068981633303</t>
  </si>
  <si>
    <t>068981633648</t>
  </si>
  <si>
    <t>Shower Baby Card</t>
  </si>
  <si>
    <t>553809</t>
  </si>
  <si>
    <t>Shpkn Grn Apl Charctr Erase</t>
  </si>
  <si>
    <t>553935</t>
  </si>
  <si>
    <t>Shpkn Strwbry Charctr Erasr</t>
  </si>
  <si>
    <t>653899074883</t>
  </si>
  <si>
    <t>365361</t>
  </si>
  <si>
    <t>Sophie Zip Lights</t>
  </si>
  <si>
    <t>886767099453</t>
  </si>
  <si>
    <t>Special Son Zip Lights</t>
  </si>
  <si>
    <t>693186443282</t>
  </si>
  <si>
    <t>Spinner Case Self Wristlet</t>
  </si>
  <si>
    <t>068981616436</t>
  </si>
  <si>
    <t>Stckr Pad Jstice League</t>
  </si>
  <si>
    <t>076543</t>
  </si>
  <si>
    <t>SWAB Gravity Feed Pack</t>
  </si>
  <si>
    <t>879492002393</t>
  </si>
  <si>
    <t>Swab Gravity Feed Pack</t>
  </si>
  <si>
    <t>365764</t>
  </si>
  <si>
    <t>Sydney Zip Lights</t>
  </si>
  <si>
    <t>888711884665</t>
  </si>
  <si>
    <t>Tech  Tech Accessor</t>
  </si>
  <si>
    <t>645416814331</t>
  </si>
  <si>
    <t>Transformer  Sticker</t>
  </si>
  <si>
    <t>013236</t>
  </si>
  <si>
    <t>Trolls Iron On Labels</t>
  </si>
  <si>
    <t>042692046676</t>
  </si>
  <si>
    <t>Trolls Iron on Labels</t>
  </si>
  <si>
    <t>888711938238</t>
  </si>
  <si>
    <t>366176</t>
  </si>
  <si>
    <t>Victoria Zip Lights</t>
  </si>
  <si>
    <t>88791482423</t>
  </si>
  <si>
    <t>WW Garden  Friend Colect</t>
  </si>
  <si>
    <t>655020</t>
  </si>
  <si>
    <t>WW Garden Friend Colect</t>
  </si>
  <si>
    <t>886767103143</t>
  </si>
  <si>
    <t>Zac  Zip Lights</t>
  </si>
  <si>
    <t>316257</t>
  </si>
  <si>
    <t>Zip Lights  Spcl Mommy</t>
  </si>
  <si>
    <t>886767100623</t>
  </si>
  <si>
    <t>Zip Lights Ella</t>
  </si>
  <si>
    <t>315654</t>
  </si>
  <si>
    <t>Zip Lights Kaylee</t>
  </si>
  <si>
    <t>886767102313</t>
  </si>
  <si>
    <t>Zip Lights Natalie</t>
  </si>
  <si>
    <t>886767103167</t>
  </si>
  <si>
    <t>Zoe Zip Lights</t>
  </si>
  <si>
    <t>4895145422024</t>
  </si>
  <si>
    <t>2 Sided USA Map Puzzle</t>
  </si>
  <si>
    <t>442074</t>
  </si>
  <si>
    <t>30ct NeilMD Fltr Replacmnt</t>
  </si>
  <si>
    <t>705928501126</t>
  </si>
  <si>
    <t>30ct Neilmd Fltr Rplacmnt</t>
  </si>
  <si>
    <t>69445882314460</t>
  </si>
  <si>
    <t>3D Puzzle</t>
  </si>
  <si>
    <t>011179687862</t>
  </si>
  <si>
    <t>4 Comb &amp; Mirror Sets</t>
  </si>
  <si>
    <t>681326168911</t>
  </si>
  <si>
    <t>An Jam Plushie</t>
  </si>
  <si>
    <t>082686040297</t>
  </si>
  <si>
    <t>Arisen Pointy Vampire Nails</t>
  </si>
  <si>
    <t>076645040824</t>
  </si>
  <si>
    <t>Basic Sight Words</t>
  </si>
  <si>
    <t>877799006059</t>
  </si>
  <si>
    <t>Battle Armor</t>
  </si>
  <si>
    <t>799491887428</t>
  </si>
  <si>
    <t>Beach Ball</t>
  </si>
  <si>
    <t>045557386269</t>
  </si>
  <si>
    <t>Big Hero 6 Small Plush</t>
  </si>
  <si>
    <t>857917</t>
  </si>
  <si>
    <t>853692005040</t>
  </si>
  <si>
    <t>Combat Launcher</t>
  </si>
  <si>
    <t>853692005132</t>
  </si>
  <si>
    <t>Combat Shield</t>
  </si>
  <si>
    <t>853692005064</t>
  </si>
  <si>
    <t>Combat Trigger Filler</t>
  </si>
  <si>
    <t>630996710067</t>
  </si>
  <si>
    <t>Dsny Crsy Road Plush</t>
  </si>
  <si>
    <t>097138610409</t>
  </si>
  <si>
    <t>Echo Mic</t>
  </si>
  <si>
    <t>645416591652</t>
  </si>
  <si>
    <t>Elmo Card</t>
  </si>
  <si>
    <t>809801721844</t>
  </si>
  <si>
    <t>Fierce Fairy Body Gems</t>
  </si>
  <si>
    <t>250294</t>
  </si>
  <si>
    <t>Finding Dory Swiggle Fish</t>
  </si>
  <si>
    <t>630509292301</t>
  </si>
  <si>
    <t>Flam My Little Pony</t>
  </si>
  <si>
    <t>190371238512</t>
  </si>
  <si>
    <t>FNAF Keychain</t>
  </si>
  <si>
    <t xml:space="preserve">Foam  </t>
  </si>
  <si>
    <t>065810350202</t>
  </si>
  <si>
    <t>Ganz Webkinz</t>
  </si>
  <si>
    <t>886144403118</t>
  </si>
  <si>
    <t>Glimmies Sngl Blister Clam</t>
  </si>
  <si>
    <t>050428457832</t>
  </si>
  <si>
    <t>Kids Swim Goggles</t>
  </si>
  <si>
    <t>430000261161</t>
  </si>
  <si>
    <t>Kite 48" Wild Flyer</t>
  </si>
  <si>
    <t>034689300380</t>
  </si>
  <si>
    <t>Leprechaun Loot</t>
  </si>
  <si>
    <t>886144770029</t>
  </si>
  <si>
    <t>Lion Guard Mini Plush</t>
  </si>
  <si>
    <t>613153067020</t>
  </si>
  <si>
    <t>Play Sand</t>
  </si>
  <si>
    <t>034517860024</t>
  </si>
  <si>
    <t>Str Wrs 7 Mini Plush</t>
  </si>
  <si>
    <t>390869</t>
  </si>
  <si>
    <t>658382389130</t>
  </si>
  <si>
    <t>Street Shots T-Racers 2PK</t>
  </si>
  <si>
    <t>026753106875</t>
  </si>
  <si>
    <t>Teacop Piggies</t>
  </si>
  <si>
    <t>071463014538</t>
  </si>
  <si>
    <t>Teething Toy</t>
  </si>
  <si>
    <t>06243275683</t>
  </si>
  <si>
    <t>Terra</t>
  </si>
  <si>
    <t>681326136569</t>
  </si>
  <si>
    <t>Terraria Sm Plush</t>
  </si>
  <si>
    <t>607009</t>
  </si>
  <si>
    <t>Tsum Plush Beauty Beast</t>
  </si>
  <si>
    <t>068981539735</t>
  </si>
  <si>
    <t>645416658478</t>
  </si>
  <si>
    <t>645416692229</t>
  </si>
  <si>
    <t>645416712293</t>
  </si>
  <si>
    <t>645416658508</t>
  </si>
  <si>
    <t>645416737418</t>
  </si>
  <si>
    <t>645416942911</t>
  </si>
  <si>
    <t>645416704182</t>
  </si>
  <si>
    <t>Baby Card Christening</t>
  </si>
  <si>
    <t>068981247708</t>
  </si>
  <si>
    <t>067008925216</t>
  </si>
  <si>
    <t>Baby To Big Sister Card</t>
  </si>
  <si>
    <t>645416536783</t>
  </si>
  <si>
    <t>645416966962</t>
  </si>
  <si>
    <t>068981022473</t>
  </si>
  <si>
    <t>068981227236</t>
  </si>
  <si>
    <t>645416658751</t>
  </si>
  <si>
    <t>645416658812</t>
  </si>
  <si>
    <t>645416658904</t>
  </si>
  <si>
    <t>645416658959</t>
  </si>
  <si>
    <t>645416659055</t>
  </si>
  <si>
    <t>645416659161</t>
  </si>
  <si>
    <t>645416661096</t>
  </si>
  <si>
    <t>645416669245</t>
  </si>
  <si>
    <t>645416735483</t>
  </si>
  <si>
    <t>645416780032</t>
  </si>
  <si>
    <t>645416789769</t>
  </si>
  <si>
    <t>645416790031</t>
  </si>
  <si>
    <t>645416941396</t>
  </si>
  <si>
    <t>645416941785</t>
  </si>
  <si>
    <t>645416744799</t>
  </si>
  <si>
    <t>Birthday Card Teen</t>
  </si>
  <si>
    <t>645416948470</t>
  </si>
  <si>
    <t>645416329958</t>
  </si>
  <si>
    <t>Father To Be Card</t>
  </si>
  <si>
    <t>068981246466</t>
  </si>
  <si>
    <t>G Baby Card Mom Support</t>
  </si>
  <si>
    <t>068981247692</t>
  </si>
  <si>
    <t>Girl  Baby Card</t>
  </si>
  <si>
    <t>645416669146</t>
  </si>
  <si>
    <t>Greeting Card Birthday</t>
  </si>
  <si>
    <t>645416799911</t>
  </si>
  <si>
    <t>Greeting Card Brithday</t>
  </si>
  <si>
    <t>009200260085</t>
  </si>
  <si>
    <t>Justin Beiber Birthday Card</t>
  </si>
  <si>
    <t>068981812371</t>
  </si>
  <si>
    <t>Juv 5 yr Gen Birthday Card</t>
  </si>
  <si>
    <t>068981734192</t>
  </si>
  <si>
    <t>Juvenile Boy Birthday Cad</t>
  </si>
  <si>
    <t>068981585367</t>
  </si>
  <si>
    <t>Juvenile Girl Bithday Card</t>
  </si>
  <si>
    <t>068981633624</t>
  </si>
  <si>
    <t>To Be Gift  Baby Card</t>
  </si>
  <si>
    <t>661526935926</t>
  </si>
  <si>
    <t>BDY Boy 9 12</t>
  </si>
  <si>
    <t>888711785474</t>
  </si>
  <si>
    <t>888711867750</t>
  </si>
  <si>
    <t>477739</t>
  </si>
  <si>
    <t>An Jam Core Friends w Pet</t>
  </si>
  <si>
    <t>430933</t>
  </si>
  <si>
    <t>Avegers  McroLites Bag</t>
  </si>
  <si>
    <t>673534407517</t>
  </si>
  <si>
    <t>Avengers  Mcr Lites Bag</t>
  </si>
  <si>
    <t>645416427272</t>
  </si>
  <si>
    <t>Baby Boy Card</t>
  </si>
  <si>
    <t>645416427319</t>
  </si>
  <si>
    <t>067008663330</t>
  </si>
  <si>
    <t>067008330195</t>
  </si>
  <si>
    <t>Baby Twins NT</t>
  </si>
  <si>
    <t>067008233878</t>
  </si>
  <si>
    <t>645416456746</t>
  </si>
  <si>
    <t>645416456685</t>
  </si>
  <si>
    <t>Birthday Card Nephew</t>
  </si>
  <si>
    <t>645416455510</t>
  </si>
  <si>
    <t>Birthday Card Son</t>
  </si>
  <si>
    <t>778988667019</t>
  </si>
  <si>
    <t>Dragons   Mystery Drgn</t>
  </si>
  <si>
    <t>7789888667040</t>
  </si>
  <si>
    <t>778988667026</t>
  </si>
  <si>
    <t>Dragons Mystery Drgn</t>
  </si>
  <si>
    <t>778988678596</t>
  </si>
  <si>
    <t>886863</t>
  </si>
  <si>
    <t>645416892056</t>
  </si>
  <si>
    <t>Gift Card Holder</t>
  </si>
  <si>
    <t>284596</t>
  </si>
  <si>
    <t>Jungle Book 2pk Figures</t>
  </si>
  <si>
    <t>009200263024</t>
  </si>
  <si>
    <t>Monster U Bithday Card</t>
  </si>
  <si>
    <t>853277004048</t>
  </si>
  <si>
    <t>Warrior Pack 3 Mini Fig</t>
  </si>
  <si>
    <t>397923</t>
  </si>
  <si>
    <t>Qixels 3D Refill Pk</t>
  </si>
  <si>
    <t>630509395163</t>
  </si>
  <si>
    <t>Yokai Plush Figs Ast</t>
  </si>
  <si>
    <t>645416840125</t>
  </si>
  <si>
    <t>645416840743</t>
  </si>
  <si>
    <t>645416840149</t>
  </si>
  <si>
    <t>645416840170</t>
  </si>
  <si>
    <t>645416840927</t>
  </si>
  <si>
    <t>645416840934</t>
  </si>
  <si>
    <t>645416840194</t>
  </si>
  <si>
    <t xml:space="preserve">Birthday Card  </t>
  </si>
  <si>
    <t>024685522046</t>
  </si>
  <si>
    <t>3 in Yellow Fce  happy Mgnt</t>
  </si>
  <si>
    <t>060058</t>
  </si>
  <si>
    <t>3D Models</t>
  </si>
  <si>
    <t>024685522060</t>
  </si>
  <si>
    <t>3in Mgnt Ylw Fce Mouth Opn</t>
  </si>
  <si>
    <t>024685522039</t>
  </si>
  <si>
    <t>3in Ylw Fce Snglases Mgnt</t>
  </si>
  <si>
    <t>248721</t>
  </si>
  <si>
    <t>3in Ylw Fce Tngue Mgnt</t>
  </si>
  <si>
    <t>093539015218</t>
  </si>
  <si>
    <t>3pk Peeps Sidewlk Chalk</t>
  </si>
  <si>
    <t>295244</t>
  </si>
  <si>
    <t>4 in Pluch Animl Wth Clp</t>
  </si>
  <si>
    <t>871563688482</t>
  </si>
  <si>
    <t>4 inch Plush Animl Wth Clp</t>
  </si>
  <si>
    <t>024685848016</t>
  </si>
  <si>
    <t>Angry I Am  Close Magnet</t>
  </si>
  <si>
    <t>400026156499</t>
  </si>
  <si>
    <t>Animal Swim Mask</t>
  </si>
  <si>
    <t>024685336513</t>
  </si>
  <si>
    <t>Bear HRT Poper Key Ring</t>
  </si>
  <si>
    <t>024685230491</t>
  </si>
  <si>
    <t>Beard  Disguise</t>
  </si>
  <si>
    <t>888711056826</t>
  </si>
  <si>
    <t>024685218659</t>
  </si>
  <si>
    <t>Blk Break Away Lanyard</t>
  </si>
  <si>
    <t>400042324193</t>
  </si>
  <si>
    <t>Block Tech  42pc Sports Shirt</t>
  </si>
  <si>
    <t>430000444878</t>
  </si>
  <si>
    <t>Butterfly Mini Kite</t>
  </si>
  <si>
    <t>075656035034</t>
  </si>
  <si>
    <t>Chalk  Yum Stix</t>
  </si>
  <si>
    <t>430000445677</t>
  </si>
  <si>
    <t xml:space="preserve">Child Goggles </t>
  </si>
  <si>
    <t>024685836938</t>
  </si>
  <si>
    <t>Despicable Me Love Magnet</t>
  </si>
  <si>
    <t>654134331335</t>
  </si>
  <si>
    <t>Diapee Baggers 100ct</t>
  </si>
  <si>
    <t>076666218578</t>
  </si>
  <si>
    <t>Dinosaur Toy</t>
  </si>
  <si>
    <t>412340913702</t>
  </si>
  <si>
    <t>Disney Tsum Tsum</t>
  </si>
  <si>
    <t>430000487042</t>
  </si>
  <si>
    <t>Dive Gems</t>
  </si>
  <si>
    <t>024685217812</t>
  </si>
  <si>
    <t>Eat Sleep Break Away</t>
  </si>
  <si>
    <t>024685849914</t>
  </si>
  <si>
    <t>Every Day Cool Magnet</t>
  </si>
  <si>
    <t>075656041547</t>
  </si>
  <si>
    <t>Fashion Bee Ring N Compct</t>
  </si>
  <si>
    <t>024685219694</t>
  </si>
  <si>
    <t>GME Contrl Lng Lighting</t>
  </si>
  <si>
    <t>008215719861</t>
  </si>
  <si>
    <t>Green Lantern Logo Tru</t>
  </si>
  <si>
    <t>024685218673</t>
  </si>
  <si>
    <t>Grn Brk Away Lanyard</t>
  </si>
  <si>
    <t>888711468841</t>
  </si>
  <si>
    <t>Hairgoods Headwraps</t>
  </si>
  <si>
    <t>024685436190</t>
  </si>
  <si>
    <t>Liberated Foever</t>
  </si>
  <si>
    <t>430000445936</t>
  </si>
  <si>
    <t>Light Up Dive Stick</t>
  </si>
  <si>
    <t>263143</t>
  </si>
  <si>
    <t>Metallic  Min Balls</t>
  </si>
  <si>
    <t>4300000366569</t>
  </si>
  <si>
    <t>Outdoor Sportsman  Long Beard Cap</t>
  </si>
  <si>
    <t>541787</t>
  </si>
  <si>
    <t>Play Pack</t>
  </si>
  <si>
    <t>805219583012</t>
  </si>
  <si>
    <t>115350</t>
  </si>
  <si>
    <t>Pop Up Stickr Play Scene</t>
  </si>
  <si>
    <t>247725</t>
  </si>
  <si>
    <t>Prple Brkway Lanyard</t>
  </si>
  <si>
    <t>024685846180</t>
  </si>
  <si>
    <t>Shellfie</t>
  </si>
  <si>
    <t>765940734643</t>
  </si>
  <si>
    <t>Soda Bottles</t>
  </si>
  <si>
    <t>024685218000</t>
  </si>
  <si>
    <t>Space Taco Lanyard</t>
  </si>
  <si>
    <t>029116488861</t>
  </si>
  <si>
    <t>Sparkle Mini Poster</t>
  </si>
  <si>
    <t>5010239979674</t>
  </si>
  <si>
    <t>Star Wars Yoda Mask</t>
  </si>
  <si>
    <t>076666250424</t>
  </si>
  <si>
    <t>Superman Lil Bubble Dipper</t>
  </si>
  <si>
    <t>786096567626</t>
  </si>
  <si>
    <t>Swim Cap</t>
  </si>
  <si>
    <t>033149031130</t>
  </si>
  <si>
    <t>10in Playball</t>
  </si>
  <si>
    <t>631202</t>
  </si>
  <si>
    <t>24P PDQ Mymjisw Bld Bx S1</t>
  </si>
  <si>
    <t>32ct Boy Grl Exchng Card</t>
  </si>
  <si>
    <t>073168381489</t>
  </si>
  <si>
    <t>023923900028</t>
  </si>
  <si>
    <t>80z Inf Multigrain Cereal</t>
  </si>
  <si>
    <t>211252</t>
  </si>
  <si>
    <t>Angry Birds Trading Cards</t>
  </si>
  <si>
    <t>190587107800</t>
  </si>
  <si>
    <t>190587127563</t>
  </si>
  <si>
    <t>Table Tennis Ball Pk</t>
  </si>
  <si>
    <t>728205</t>
  </si>
  <si>
    <t>758645</t>
  </si>
  <si>
    <t>Bad Mitton</t>
  </si>
  <si>
    <t>067008662913</t>
  </si>
  <si>
    <t>809865</t>
  </si>
  <si>
    <t xml:space="preserve">Bag of Tattoo </t>
  </si>
  <si>
    <t>684364116081</t>
  </si>
  <si>
    <t xml:space="preserve">Bags of Tattoo  </t>
  </si>
  <si>
    <t>661526626862</t>
  </si>
  <si>
    <t>Birth  GrandDaughter / Close/HF</t>
  </si>
  <si>
    <t>645416719391</t>
  </si>
  <si>
    <t>645416933391</t>
  </si>
  <si>
    <t>645416941754</t>
  </si>
  <si>
    <t>645416029452</t>
  </si>
  <si>
    <t>645416029735</t>
  </si>
  <si>
    <t>645416029803</t>
  </si>
  <si>
    <t>645416437219</t>
  </si>
  <si>
    <t>645416456470</t>
  </si>
  <si>
    <t>645416480871</t>
  </si>
  <si>
    <t>645416491235</t>
  </si>
  <si>
    <t>645416509282</t>
  </si>
  <si>
    <t>645416620666</t>
  </si>
  <si>
    <t>645416719216</t>
  </si>
  <si>
    <t>645416719219</t>
  </si>
  <si>
    <t>645416719384</t>
  </si>
  <si>
    <t>645416946704</t>
  </si>
  <si>
    <t>661526626893</t>
  </si>
  <si>
    <t>Birthday Grandson</t>
  </si>
  <si>
    <t>065140</t>
  </si>
  <si>
    <t>Boo Boo  Cold Ice Pack</t>
  </si>
  <si>
    <t>883515222194</t>
  </si>
  <si>
    <t>Bro Juv BDY S</t>
  </si>
  <si>
    <t>803516993855</t>
  </si>
  <si>
    <t>Bru Mini Brush</t>
  </si>
  <si>
    <t>190425018404</t>
  </si>
  <si>
    <t>Bunny Bopper Ears HeadBnd</t>
  </si>
  <si>
    <t>093539120059</t>
  </si>
  <si>
    <t>Candy Licious Bubble Touch</t>
  </si>
  <si>
    <t>623408</t>
  </si>
  <si>
    <t>Chclate Toy Surprise</t>
  </si>
  <si>
    <t>661526626237</t>
  </si>
  <si>
    <t>Christening Girl</t>
  </si>
  <si>
    <t>645350864898</t>
  </si>
  <si>
    <t>Cold/Hot Gel Bead Pack</t>
  </si>
  <si>
    <t>692237095111</t>
  </si>
  <si>
    <t>Crayola BDY Wash Gel Pen</t>
  </si>
  <si>
    <t>707226776183</t>
  </si>
  <si>
    <t>Despicable Me2 Placemat</t>
  </si>
  <si>
    <t>071653032717</t>
  </si>
  <si>
    <t>Dudley Easter Tongs</t>
  </si>
  <si>
    <t>075377</t>
  </si>
  <si>
    <t>645416637916</t>
  </si>
  <si>
    <t>023923900172</t>
  </si>
  <si>
    <t>EB Cereal  Oatmeal 8oz</t>
  </si>
  <si>
    <t>048419626695</t>
  </si>
  <si>
    <t>Favor Pack Lip Histles</t>
  </si>
  <si>
    <t>886747037888</t>
  </si>
  <si>
    <t>Flash Badge Liam</t>
  </si>
  <si>
    <t>064319213674</t>
  </si>
  <si>
    <t>GrandDaughter Easter Card</t>
  </si>
  <si>
    <t>605973</t>
  </si>
  <si>
    <t>GS Mrvl Vinly Keychains S2</t>
  </si>
  <si>
    <t>816560021726</t>
  </si>
  <si>
    <t>GS Mrvl Vinyl Keychains</t>
  </si>
  <si>
    <t>672935819677</t>
  </si>
  <si>
    <t>Hello Kitty Firefly</t>
  </si>
  <si>
    <t>807055</t>
  </si>
  <si>
    <t>Hipster  My Bands</t>
  </si>
  <si>
    <t>224224</t>
  </si>
  <si>
    <t>Incredibles Blind Box</t>
  </si>
  <si>
    <t>068981755371</t>
  </si>
  <si>
    <t>Juv Conv Birthdy Card</t>
  </si>
  <si>
    <t>064319206461</t>
  </si>
  <si>
    <t>064319213452</t>
  </si>
  <si>
    <t>673534507088</t>
  </si>
  <si>
    <t>Lil Pet Shop Fash'ems</t>
  </si>
  <si>
    <t>886144251726</t>
  </si>
  <si>
    <t>Mad Balls  Blind Bags</t>
  </si>
  <si>
    <t>806725</t>
  </si>
  <si>
    <t>Marvel  My Bands</t>
  </si>
  <si>
    <t>524567</t>
  </si>
  <si>
    <t>Marvel Tsum Blind Wave 1</t>
  </si>
  <si>
    <t>491641</t>
  </si>
  <si>
    <t>Marvl Tsum  Blnd Pk WVE 4</t>
  </si>
  <si>
    <t>024576989071</t>
  </si>
  <si>
    <t>Metallic  Glitter Elstc</t>
  </si>
  <si>
    <t>887961374827</t>
  </si>
  <si>
    <t>MMMQ's 2pk Figures</t>
  </si>
  <si>
    <t>817410010013</t>
  </si>
  <si>
    <t>Monsterology Card Pack</t>
  </si>
  <si>
    <t>849803077303</t>
  </si>
  <si>
    <t>Mymoji Mrvl Blnd Bx 24pc</t>
  </si>
  <si>
    <t>645416427791</t>
  </si>
  <si>
    <t>681884000906</t>
  </si>
  <si>
    <t>Plush  Stocking  19</t>
  </si>
  <si>
    <t>856330007376</t>
  </si>
  <si>
    <t>Poo Nicorn Squshiez</t>
  </si>
  <si>
    <t>017681757994</t>
  </si>
  <si>
    <t>Postups Tape</t>
  </si>
  <si>
    <t>914518</t>
  </si>
  <si>
    <t>PV Single Dk Poker</t>
  </si>
  <si>
    <t>883515032861</t>
  </si>
  <si>
    <t>Sheer Fabric</t>
  </si>
  <si>
    <t>887521025343</t>
  </si>
  <si>
    <t>Skylanders S3 Gift Pk</t>
  </si>
  <si>
    <t>845218019464</t>
  </si>
  <si>
    <t>Smashers Collectables</t>
  </si>
  <si>
    <t>414607</t>
  </si>
  <si>
    <t>Smencils</t>
  </si>
  <si>
    <t>692046920000</t>
  </si>
  <si>
    <t>806547</t>
  </si>
  <si>
    <t>Star Wars  My Bands</t>
  </si>
  <si>
    <t>684364102763</t>
  </si>
  <si>
    <t>Tattoo</t>
  </si>
  <si>
    <t>684364107232</t>
  </si>
  <si>
    <t>039897292786</t>
  </si>
  <si>
    <t>2.2in Smurfs Blind Pack</t>
  </si>
  <si>
    <t>799087</t>
  </si>
  <si>
    <t>630996710036</t>
  </si>
  <si>
    <t>3in Dsny Crsy Fig Keych</t>
  </si>
  <si>
    <t>081787302488</t>
  </si>
  <si>
    <t>BackPack Ckipi Luv Emoji</t>
  </si>
  <si>
    <t>452786</t>
  </si>
  <si>
    <t>Chrm u Sers 1 Refill Pk</t>
  </si>
  <si>
    <t>847194006278</t>
  </si>
  <si>
    <t>Chrm U Sers 1 Refill Pk</t>
  </si>
  <si>
    <t>158219</t>
  </si>
  <si>
    <t>Moji-Mi</t>
  </si>
  <si>
    <t>715099356111</t>
  </si>
  <si>
    <t>NBA Pelicans 4in Bsktball</t>
  </si>
  <si>
    <t>889698112673</t>
  </si>
  <si>
    <t>Pop Kychain Fantstc Bsts</t>
  </si>
  <si>
    <t>071547100300</t>
  </si>
  <si>
    <t>Slinky Pets</t>
  </si>
  <si>
    <t>731865</t>
  </si>
  <si>
    <t>645416787901</t>
  </si>
  <si>
    <t>Stickers  Transformer</t>
  </si>
  <si>
    <t>681326100690</t>
  </si>
  <si>
    <t>Tube Heroes Blind Bags</t>
  </si>
  <si>
    <t>282809</t>
  </si>
  <si>
    <t>Yokai Book  Page Refills</t>
  </si>
  <si>
    <t>630509397310</t>
  </si>
  <si>
    <t>302423</t>
  </si>
  <si>
    <t>Yokai Seasn 2 Collect Pages</t>
  </si>
  <si>
    <t>630509449873</t>
  </si>
  <si>
    <t>8835155377960</t>
  </si>
  <si>
    <t>Baby General</t>
  </si>
  <si>
    <t>88351565152</t>
  </si>
  <si>
    <t>Bdy GodDaughter 0-6</t>
  </si>
  <si>
    <t>067008641437</t>
  </si>
  <si>
    <t>Birth Conv</t>
  </si>
  <si>
    <t>883515651765</t>
  </si>
  <si>
    <t>Juv Bdy Gen 12 Yr</t>
  </si>
  <si>
    <t>068981076056</t>
  </si>
  <si>
    <t>645416736961</t>
  </si>
  <si>
    <t>645416736978</t>
  </si>
  <si>
    <t>064319213667</t>
  </si>
  <si>
    <t>Granddaughter Easter Card</t>
  </si>
  <si>
    <t>068981745495</t>
  </si>
  <si>
    <t>Juenvile Son  Easter Card</t>
  </si>
  <si>
    <t>883515644101</t>
  </si>
  <si>
    <t>Juv Bdy Boy</t>
  </si>
  <si>
    <t>661526936091</t>
  </si>
  <si>
    <t>Juv BDY God Child</t>
  </si>
  <si>
    <t>888711103759</t>
  </si>
  <si>
    <t>645416892230</t>
  </si>
  <si>
    <t>AG Pkg Dec Tmnt</t>
  </si>
  <si>
    <t>068981031078</t>
  </si>
  <si>
    <t>Birthday Card Nephew Juv</t>
  </si>
  <si>
    <t>068981031079</t>
  </si>
  <si>
    <t>325549</t>
  </si>
  <si>
    <t>Birthday Gift Décor</t>
  </si>
  <si>
    <t>068981882145</t>
  </si>
  <si>
    <t>Gft Crd Hldr Confetti Dots</t>
  </si>
  <si>
    <t>181606025489</t>
  </si>
  <si>
    <t>KK Girls Pnk Sngle Sck</t>
  </si>
  <si>
    <t>645416102476</t>
  </si>
  <si>
    <t>Lala Loopsy Sticker</t>
  </si>
  <si>
    <t>898437</t>
  </si>
  <si>
    <t>213362</t>
  </si>
  <si>
    <t>Licensed Tattoo Eggs</t>
  </si>
  <si>
    <t>849207012009</t>
  </si>
  <si>
    <t>MDM Fgrl Flbl Egg</t>
  </si>
  <si>
    <t>630509275199</t>
  </si>
  <si>
    <t>Mini Surprise Bags Lil Pony</t>
  </si>
  <si>
    <t>098601051200</t>
  </si>
  <si>
    <t>Re-Play Bowl Navy Blue</t>
  </si>
  <si>
    <t>645416419680</t>
  </si>
  <si>
    <t>Sesame Street Slim Sticker</t>
  </si>
  <si>
    <t>645416892506</t>
  </si>
  <si>
    <t>Gift Ribbon</t>
  </si>
  <si>
    <t>068981222224</t>
  </si>
  <si>
    <t>Bday  Boy  Jvenile  Card</t>
  </si>
  <si>
    <t>645416421133</t>
  </si>
  <si>
    <t>AG Curl Ribon Black</t>
  </si>
  <si>
    <t>645416892254</t>
  </si>
  <si>
    <t>Birthday Tag</t>
  </si>
  <si>
    <t>88711025327</t>
  </si>
  <si>
    <t>Accessories Hairgoods</t>
  </si>
  <si>
    <t>888711583315</t>
  </si>
  <si>
    <t>430000443987</t>
  </si>
  <si>
    <t>Animal Watering Can</t>
  </si>
  <si>
    <t>687755276008</t>
  </si>
  <si>
    <t>Avengers Swim Goggles</t>
  </si>
  <si>
    <t>888711522895</t>
  </si>
  <si>
    <t>Beauty  Bdy Glttr</t>
  </si>
  <si>
    <t>888711086458</t>
  </si>
  <si>
    <t>Beauty  Nail Accessor</t>
  </si>
  <si>
    <t>888711110726</t>
  </si>
  <si>
    <t>88711969560</t>
  </si>
  <si>
    <t>Beauty Body Art</t>
  </si>
  <si>
    <t>745906</t>
  </si>
  <si>
    <t>Beauty Face</t>
  </si>
  <si>
    <t>888711964008</t>
  </si>
  <si>
    <t>807716743371</t>
  </si>
  <si>
    <t>Blind Packs</t>
  </si>
  <si>
    <t>430000444090</t>
  </si>
  <si>
    <t>Bow N Arrow</t>
  </si>
  <si>
    <t>888711317712</t>
  </si>
  <si>
    <t>Claires Club HairGds</t>
  </si>
  <si>
    <t>888711879159</t>
  </si>
  <si>
    <t>88711369261</t>
  </si>
  <si>
    <t>888711127243</t>
  </si>
  <si>
    <t>Claires Club HairGoods</t>
  </si>
  <si>
    <t>888711604638</t>
  </si>
  <si>
    <t>888711611599</t>
  </si>
  <si>
    <t>888711894763</t>
  </si>
  <si>
    <t>888711133008</t>
  </si>
  <si>
    <t>888711554735</t>
  </si>
  <si>
    <t>888711623271</t>
  </si>
  <si>
    <t>Cosmetic Youngest</t>
  </si>
  <si>
    <t>049392106020</t>
  </si>
  <si>
    <t>Cowboy Hats Straw</t>
  </si>
  <si>
    <t>888711893209</t>
  </si>
  <si>
    <t>Events  ST Patrick's</t>
  </si>
  <si>
    <t>888711662003</t>
  </si>
  <si>
    <t>Events St. Patrick's</t>
  </si>
  <si>
    <t>888711049163</t>
  </si>
  <si>
    <t>F NS Shttr Iridscent</t>
  </si>
  <si>
    <t>024685230705</t>
  </si>
  <si>
    <t>Fake  Wonds</t>
  </si>
  <si>
    <t>075656041561</t>
  </si>
  <si>
    <t>Fashion Bee Lip Gloss</t>
  </si>
  <si>
    <t>888711538728</t>
  </si>
  <si>
    <t>Fashion Jewelry</t>
  </si>
  <si>
    <t>594566</t>
  </si>
  <si>
    <t>Fashion Tree Cuffs</t>
  </si>
  <si>
    <t>888711113024</t>
  </si>
  <si>
    <t>Fashn HairGoo Barrettes</t>
  </si>
  <si>
    <t>888711934711</t>
  </si>
  <si>
    <t>Fashn Tree Ercuffs</t>
  </si>
  <si>
    <t>076666265220</t>
  </si>
  <si>
    <t>Frozen Bubble Pendant</t>
  </si>
  <si>
    <t>888711514098</t>
  </si>
  <si>
    <t>Fshn Hairgds Ponytailers</t>
  </si>
  <si>
    <t>888711514876</t>
  </si>
  <si>
    <t>Fshn HairGds PonyTailers</t>
  </si>
  <si>
    <t>888711215087</t>
  </si>
  <si>
    <t>Fshn Tre Erng 6 Pair Multis</t>
  </si>
  <si>
    <t>888711936258</t>
  </si>
  <si>
    <t>Fshn Tre Erng Studs</t>
  </si>
  <si>
    <t>760236338154</t>
  </si>
  <si>
    <t>Fun Club Bubbles 8pk</t>
  </si>
  <si>
    <t>888711089183</t>
  </si>
  <si>
    <t>888711093630</t>
  </si>
  <si>
    <t>888711093753</t>
  </si>
  <si>
    <t>888711559600</t>
  </si>
  <si>
    <t>888711713422</t>
  </si>
  <si>
    <t>Headwraps</t>
  </si>
  <si>
    <t>377169</t>
  </si>
  <si>
    <t>Home Gifting</t>
  </si>
  <si>
    <t>888711390937</t>
  </si>
  <si>
    <t>024685332508</t>
  </si>
  <si>
    <t>Hug Dog Pop Eyes Key Ring</t>
  </si>
  <si>
    <t>888711415265</t>
  </si>
  <si>
    <t>HW Chkr Blk Lace</t>
  </si>
  <si>
    <t>097138738417</t>
  </si>
  <si>
    <t>Inflatable Monkey</t>
  </si>
  <si>
    <t>430000445554</t>
  </si>
  <si>
    <t>Kids Animal Goggles</t>
  </si>
  <si>
    <t>Kite</t>
  </si>
  <si>
    <t>430000444434</t>
  </si>
  <si>
    <t>Kite 42" Klear Kite</t>
  </si>
  <si>
    <t>LED Finger Beams</t>
  </si>
  <si>
    <t>728192490484</t>
  </si>
  <si>
    <t>Light Up  Giggly Alien</t>
  </si>
  <si>
    <t>734418002287</t>
  </si>
  <si>
    <t>Loom Bandz</t>
  </si>
  <si>
    <t>024685230224</t>
  </si>
  <si>
    <t>Money Snatcher</t>
  </si>
  <si>
    <t>888711418464</t>
  </si>
  <si>
    <t>NA LB Pez Chery</t>
  </si>
  <si>
    <t>888711082467</t>
  </si>
  <si>
    <t>NA Licensed Other Licnese</t>
  </si>
  <si>
    <t>888711582455</t>
  </si>
  <si>
    <t>Novelty  Jewel Best Friends</t>
  </si>
  <si>
    <t>888711320057</t>
  </si>
  <si>
    <t>Novelty Hair Younger Barre</t>
  </si>
  <si>
    <t>888711956300</t>
  </si>
  <si>
    <t>Novelty Hair Younger HeadW</t>
  </si>
  <si>
    <t>888711602269</t>
  </si>
  <si>
    <t>888711212185</t>
  </si>
  <si>
    <t>Novelty Jwlry Best Friends</t>
  </si>
  <si>
    <t>888711783586</t>
  </si>
  <si>
    <t>Novelty Tree Earrin</t>
  </si>
  <si>
    <t>888711442100</t>
  </si>
  <si>
    <t>Nvlty Hrdgds HeadWraps</t>
  </si>
  <si>
    <t>024685125056</t>
  </si>
  <si>
    <t>Orange Feet Rflctve Stckr</t>
  </si>
  <si>
    <t>888711145438</t>
  </si>
  <si>
    <t>Personal Accy Key Rings</t>
  </si>
  <si>
    <t>646786</t>
  </si>
  <si>
    <t>Personal Accy Keyrings</t>
  </si>
  <si>
    <t>082686366021</t>
  </si>
  <si>
    <t>Sand Bucket</t>
  </si>
  <si>
    <t>788958111275</t>
  </si>
  <si>
    <t>Side Walk Chalk  15pc</t>
  </si>
  <si>
    <t>687554266054</t>
  </si>
  <si>
    <t>Splash Goggles</t>
  </si>
  <si>
    <t>024685230323</t>
  </si>
  <si>
    <t xml:space="preserve">Spy Glasses </t>
  </si>
  <si>
    <t>Switch Picth Flippin Jr Ball</t>
  </si>
  <si>
    <t>026753122097</t>
  </si>
  <si>
    <t>Teacup Doggie Fashion Set</t>
  </si>
  <si>
    <t>884394</t>
  </si>
  <si>
    <t>Tech Phone Cases</t>
  </si>
  <si>
    <t>400027712281</t>
  </si>
  <si>
    <t>Treasure Chest Brawlens</t>
  </si>
  <si>
    <t>805219178416</t>
  </si>
  <si>
    <t>Turtle Play Pack</t>
  </si>
  <si>
    <t>0204685332492</t>
  </si>
  <si>
    <t>Turtle Pop Eyes Key Ring</t>
  </si>
  <si>
    <t>414487</t>
  </si>
  <si>
    <t>Tween Personal Keyrings</t>
  </si>
  <si>
    <t>888711693410</t>
  </si>
  <si>
    <t>Tween Personal Pop Culture</t>
  </si>
  <si>
    <t>888711703591</t>
  </si>
  <si>
    <t>Tween Personal Stationery</t>
  </si>
  <si>
    <t>888711703782</t>
  </si>
  <si>
    <t>082686010948</t>
  </si>
  <si>
    <t>Uncle Sam Bears</t>
  </si>
  <si>
    <t>888711212703</t>
  </si>
  <si>
    <t xml:space="preserve">Und 12 Cosm TS Pkgd </t>
  </si>
  <si>
    <t>755977</t>
  </si>
  <si>
    <t>Und 12 Cosm Tspk Dg Cosmts</t>
  </si>
  <si>
    <t>888711036941</t>
  </si>
  <si>
    <t>888711562648</t>
  </si>
  <si>
    <t>888711934100</t>
  </si>
  <si>
    <t>Under 12 Acce Small Leather</t>
  </si>
  <si>
    <t>888711274961</t>
  </si>
  <si>
    <t>Under 12 Cosm Accessories</t>
  </si>
  <si>
    <t>587586</t>
  </si>
  <si>
    <t>888711664533</t>
  </si>
  <si>
    <t>Under 12 Cosm Nails</t>
  </si>
  <si>
    <t>888711843655</t>
  </si>
  <si>
    <t>888711933547</t>
  </si>
  <si>
    <t>888711998966</t>
  </si>
  <si>
    <t>888711999055</t>
  </si>
  <si>
    <t>888711037849</t>
  </si>
  <si>
    <t>Under 12 Tree 6 Pair Multis</t>
  </si>
  <si>
    <t>888711886966</t>
  </si>
  <si>
    <t>Under 12 Tree 9 Pair Multis</t>
  </si>
  <si>
    <t>888711049897</t>
  </si>
  <si>
    <t>888711074622</t>
  </si>
  <si>
    <t>Under 12 Tree Front/Backs</t>
  </si>
  <si>
    <t>888711437458</t>
  </si>
  <si>
    <t>888711437557</t>
  </si>
  <si>
    <t>888711792205</t>
  </si>
  <si>
    <t>888711495403</t>
  </si>
  <si>
    <t>Under 12 Trees Tuds</t>
  </si>
  <si>
    <t>888711498053</t>
  </si>
  <si>
    <t>UPC/SKU</t>
  </si>
  <si>
    <t xml:space="preserve">Item </t>
  </si>
  <si>
    <t>Qty</t>
  </si>
  <si>
    <t>Retail Price</t>
  </si>
  <si>
    <t>Total Retail Cost</t>
  </si>
  <si>
    <t>Stroller Modeo or P000029697</t>
  </si>
  <si>
    <t>253255</t>
  </si>
  <si>
    <t>BB Premium Add On C</t>
  </si>
  <si>
    <t>253158</t>
  </si>
  <si>
    <t>BB Premium Tube Slide</t>
  </si>
  <si>
    <t>489357</t>
  </si>
  <si>
    <t>014215456323</t>
  </si>
  <si>
    <t>UFC Free Stanying Training Bag</t>
  </si>
  <si>
    <t>253271</t>
  </si>
  <si>
    <t>BB Premium Add On B</t>
  </si>
  <si>
    <t>420001437207</t>
  </si>
  <si>
    <t>Rattle Snake Bike</t>
  </si>
  <si>
    <t>502507</t>
  </si>
  <si>
    <t>Vista Elite Topper ESP</t>
  </si>
  <si>
    <t>236680</t>
  </si>
  <si>
    <t>BBY Bjorn Org Carrier Blk</t>
  </si>
  <si>
    <t>887256023201</t>
  </si>
  <si>
    <t>WII U JST DNC 2018 Gold EDI</t>
  </si>
  <si>
    <t>887256028602</t>
  </si>
  <si>
    <t>WIIU Just Dance 2018</t>
  </si>
  <si>
    <t>Bowling Pins - Ball</t>
  </si>
  <si>
    <t>728658047511</t>
  </si>
  <si>
    <t>Rock Band 4</t>
  </si>
  <si>
    <t>597840</t>
  </si>
  <si>
    <t>1080 Micro FlyBox Launch</t>
  </si>
  <si>
    <t>884920660014</t>
  </si>
  <si>
    <t>Cra-Z-Art  Sondmovz Blk</t>
  </si>
  <si>
    <t>884920660038</t>
  </si>
  <si>
    <t>Cra-Z-Art  Sondmovz Pnk</t>
  </si>
  <si>
    <t>887256023041</t>
  </si>
  <si>
    <t>WII U Just Dance 2017</t>
  </si>
  <si>
    <t>047875878938</t>
  </si>
  <si>
    <t>WIIU Sky Lndrs Imtrs  Str Pk</t>
  </si>
  <si>
    <t>880687377720</t>
  </si>
  <si>
    <t>Manito Stroller Shield</t>
  </si>
  <si>
    <t>208336</t>
  </si>
  <si>
    <t>6V Junior Battery</t>
  </si>
  <si>
    <t>197428</t>
  </si>
  <si>
    <t>35oz/2.19lb EB Inf Formla</t>
  </si>
  <si>
    <t>847194006964</t>
  </si>
  <si>
    <t>Blue  Wizard Tower</t>
  </si>
  <si>
    <t>085955086620</t>
  </si>
  <si>
    <t>Kryptonic 22 Torpedo Board</t>
  </si>
  <si>
    <t>796714710006</t>
  </si>
  <si>
    <t>Light Seekers Fusion Core</t>
  </si>
  <si>
    <t>907653</t>
  </si>
  <si>
    <t>840135101094</t>
  </si>
  <si>
    <t>NABI Compete</t>
  </si>
  <si>
    <t>047875771062</t>
  </si>
  <si>
    <t>PS3 THSkater 5</t>
  </si>
  <si>
    <t>083717203155</t>
  </si>
  <si>
    <t>190587107183</t>
  </si>
  <si>
    <t>Toys R Us Default Toy</t>
  </si>
  <si>
    <t>190587127938</t>
  </si>
  <si>
    <t>Large RC Truck - Assorted</t>
  </si>
  <si>
    <t>756907</t>
  </si>
  <si>
    <t>783213</t>
  </si>
  <si>
    <t>847194006933</t>
  </si>
  <si>
    <t>Wand Red Dragon</t>
  </si>
  <si>
    <t>691348156025</t>
  </si>
  <si>
    <t>Best Lock Over 600 pcs</t>
  </si>
  <si>
    <t>Deluxe Edition Baseball Cards Platinum Series</t>
  </si>
  <si>
    <t>JigSaw Puzzle  400pc</t>
  </si>
  <si>
    <t>012569688902</t>
  </si>
  <si>
    <t>Looney Tunes Golden Collection - 4 Disc</t>
  </si>
  <si>
    <t>653569906872</t>
  </si>
  <si>
    <t>Stars Wars Angry Birds Telepods</t>
  </si>
  <si>
    <t>047875766280</t>
  </si>
  <si>
    <t>Survival / Shadows of Katmai</t>
  </si>
  <si>
    <t>050227623566</t>
  </si>
  <si>
    <t>Track &amp; Ferrari GT</t>
  </si>
  <si>
    <t>3417761548004</t>
  </si>
  <si>
    <t>VTech Switch &amp; Go</t>
  </si>
  <si>
    <t>810559020493</t>
  </si>
  <si>
    <t>Anki Over Drive Collision Kit</t>
  </si>
  <si>
    <t>190587127884</t>
  </si>
  <si>
    <t xml:space="preserve">Kinetic Folding Sand Art </t>
  </si>
  <si>
    <t>086786198872</t>
  </si>
  <si>
    <t>Star Wars Kylo Ren Holiday Greeter</t>
  </si>
  <si>
    <t>035011968209</t>
  </si>
  <si>
    <t>Gamine Helmet Womens</t>
  </si>
  <si>
    <t>085955072265</t>
  </si>
  <si>
    <t>Dora Skates</t>
  </si>
  <si>
    <t>031719269440</t>
  </si>
  <si>
    <t>Motral Kombat Unchainded</t>
  </si>
  <si>
    <t>834656000288</t>
  </si>
  <si>
    <t>3DS Smarter 5th Grader</t>
  </si>
  <si>
    <t>887961501223</t>
  </si>
  <si>
    <t>Barbie Compete</t>
  </si>
  <si>
    <t>190587127839</t>
  </si>
  <si>
    <t>Electronic Dart Board</t>
  </si>
  <si>
    <t>815442015624</t>
  </si>
  <si>
    <t>Ender's Game Battle School</t>
  </si>
  <si>
    <t>796714711058</t>
  </si>
  <si>
    <t>Ex Lght Sekrs Character Fig</t>
  </si>
  <si>
    <t>060759</t>
  </si>
  <si>
    <t>EX Light Sekrs Character Fig</t>
  </si>
  <si>
    <t>047406139279</t>
  </si>
  <si>
    <t>Graco Click Cnct CS Adptr</t>
  </si>
  <si>
    <t>224343</t>
  </si>
  <si>
    <t>Hot Wheels Compete</t>
  </si>
  <si>
    <t>887961500653</t>
  </si>
  <si>
    <t>847268006517</t>
  </si>
  <si>
    <t>Iron MN Capt Americ Helmet</t>
  </si>
  <si>
    <t>5060402800764</t>
  </si>
  <si>
    <t>Kano Motion Sensor Kit</t>
  </si>
  <si>
    <t>012361</t>
  </si>
  <si>
    <t>Mngse Skul Blck Hlmt</t>
  </si>
  <si>
    <t>038675046474</t>
  </si>
  <si>
    <t>028399065646</t>
  </si>
  <si>
    <t>Niffer Graffe Key Wind MUSC</t>
  </si>
  <si>
    <t>517407</t>
  </si>
  <si>
    <t>045557425012</t>
  </si>
  <si>
    <t>Power Rangers Movie Morpher</t>
  </si>
  <si>
    <t>452728</t>
  </si>
  <si>
    <t>815403010330</t>
  </si>
  <si>
    <t>PS3 Falling Skies</t>
  </si>
  <si>
    <t>887256013981</t>
  </si>
  <si>
    <t>PS4 Jdance</t>
  </si>
  <si>
    <t>869080</t>
  </si>
  <si>
    <t>Sensitivity Org Formula</t>
  </si>
  <si>
    <t>190587122971</t>
  </si>
  <si>
    <t>190587129321</t>
  </si>
  <si>
    <t>190587143952</t>
  </si>
  <si>
    <t>757343</t>
  </si>
  <si>
    <t>887195000295</t>
  </si>
  <si>
    <t>WII U STM Wrld Collection</t>
  </si>
  <si>
    <t>887256014001</t>
  </si>
  <si>
    <t>WiiU Jdance</t>
  </si>
  <si>
    <t>065541953000</t>
  </si>
  <si>
    <t>Mega Bloks SkyLanders Swad-Force</t>
  </si>
  <si>
    <t>016751979908</t>
  </si>
  <si>
    <t>Razor Chrome Helmet</t>
  </si>
  <si>
    <t>103738</t>
  </si>
  <si>
    <t>4894166105473</t>
  </si>
  <si>
    <t>Skeet Shoot</t>
  </si>
  <si>
    <t>4052351006817</t>
  </si>
  <si>
    <t>Water Squirter</t>
  </si>
  <si>
    <t>014633168157</t>
  </si>
  <si>
    <t>WII Training Camp</t>
  </si>
  <si>
    <t>849757005063</t>
  </si>
  <si>
    <t>Back Country Whoopie</t>
  </si>
  <si>
    <t>887961331431</t>
  </si>
  <si>
    <t>Barbie Hldy Doll Brunette</t>
  </si>
  <si>
    <t>300871466456</t>
  </si>
  <si>
    <t>ENF NewBorn PWD Tub 22.2oz</t>
  </si>
  <si>
    <t>519737</t>
  </si>
  <si>
    <t>Enf Newborn Pwd Tub 22.2oz</t>
  </si>
  <si>
    <t>771171104360</t>
  </si>
  <si>
    <t>Rev  Charge Kit</t>
  </si>
  <si>
    <t>405538</t>
  </si>
  <si>
    <t>Rev Charge Kit</t>
  </si>
  <si>
    <t>6pc Mardi Gras Masks</t>
  </si>
  <si>
    <t>Kids Rest Baby Carrier</t>
  </si>
  <si>
    <t>792189570060</t>
  </si>
  <si>
    <t>Make Your Case   iPhone/iPod Case Maker</t>
  </si>
  <si>
    <t>630509376094</t>
  </si>
  <si>
    <t>PlayMation Gamma Gear</t>
  </si>
  <si>
    <t>630509330072</t>
  </si>
  <si>
    <t>PlayMation Repulsor Gear</t>
  </si>
  <si>
    <t>132795</t>
  </si>
  <si>
    <t>12 Puzzles in Wood Box</t>
  </si>
  <si>
    <t>122524</t>
  </si>
  <si>
    <t>3in KR DC Btmn Duny</t>
  </si>
  <si>
    <t>883975149970</t>
  </si>
  <si>
    <t>190587115942</t>
  </si>
  <si>
    <t>190587129277</t>
  </si>
  <si>
    <t>190587143907</t>
  </si>
  <si>
    <t>050694944692</t>
  </si>
  <si>
    <t>Destiny 2 Offical Guide</t>
  </si>
  <si>
    <t>800956</t>
  </si>
  <si>
    <t>Destiny 2 Officil Guide</t>
  </si>
  <si>
    <t>572408</t>
  </si>
  <si>
    <t>Dspcble Me Notngle Fishing</t>
  </si>
  <si>
    <t>186950</t>
  </si>
  <si>
    <t>Ex Activity Teaser</t>
  </si>
  <si>
    <t>071617042882</t>
  </si>
  <si>
    <t>Metal Drifter Yo-Yo</t>
  </si>
  <si>
    <t>685387416592</t>
  </si>
  <si>
    <t>Survivor Slim iPod Cs Lt Bl</t>
  </si>
  <si>
    <t>740511</t>
  </si>
  <si>
    <t>The Wave Electronic Game</t>
  </si>
  <si>
    <t>757204</t>
  </si>
  <si>
    <t>toys R Us Default Toy</t>
  </si>
  <si>
    <t>610853</t>
  </si>
  <si>
    <t>Unchrtd 4 THF End Guide</t>
  </si>
  <si>
    <t>19058708029</t>
  </si>
  <si>
    <t>138788</t>
  </si>
  <si>
    <t>Adult Matte Slate Helmet</t>
  </si>
  <si>
    <t>025725320820</t>
  </si>
  <si>
    <t>Street Hockey Starter Set</t>
  </si>
  <si>
    <t>027084759907</t>
  </si>
  <si>
    <t>6V Blue Charger</t>
  </si>
  <si>
    <t>208315</t>
  </si>
  <si>
    <t>155050</t>
  </si>
  <si>
    <t>TM Doll Celebrations</t>
  </si>
  <si>
    <t>9781609589820</t>
  </si>
  <si>
    <t>190587107992</t>
  </si>
  <si>
    <t>086792308913</t>
  </si>
  <si>
    <t>Yamaha PA  130BB Kybrd</t>
  </si>
  <si>
    <t>182433</t>
  </si>
  <si>
    <t>886144321412</t>
  </si>
  <si>
    <t>Frozen Inside Out Troll</t>
  </si>
  <si>
    <t>847341052301</t>
  </si>
  <si>
    <t>Ido3D 4 Pen Go Series</t>
  </si>
  <si>
    <t>885546902915</t>
  </si>
  <si>
    <t>Thunderbirds</t>
  </si>
  <si>
    <t>053334787642</t>
  </si>
  <si>
    <t>2011 Marvel  Slingers Deck</t>
  </si>
  <si>
    <t>127340</t>
  </si>
  <si>
    <t>Amazon Tap Slng Cve Blue</t>
  </si>
  <si>
    <t>841667107424</t>
  </si>
  <si>
    <t>Amazon Tap Slng CVR Mgta</t>
  </si>
  <si>
    <t>740472</t>
  </si>
  <si>
    <t>758195</t>
  </si>
  <si>
    <t>812834</t>
  </si>
  <si>
    <t>849048</t>
  </si>
  <si>
    <t>886144625169</t>
  </si>
  <si>
    <t>Barbie Art  Teachr  Dresup</t>
  </si>
  <si>
    <t>035011950891</t>
  </si>
  <si>
    <t>BD Cable Lock Key 600</t>
  </si>
  <si>
    <t>737092</t>
  </si>
  <si>
    <t>Cap Amer  6in Legends</t>
  </si>
  <si>
    <t>887961567670</t>
  </si>
  <si>
    <t>COC Plyst  Skllectable</t>
  </si>
  <si>
    <t>819798014157</t>
  </si>
  <si>
    <t>Creature Asst Power Suit</t>
  </si>
  <si>
    <t>296038</t>
  </si>
  <si>
    <t>Dragon Ball KMH MHA Shootr</t>
  </si>
  <si>
    <t>323908</t>
  </si>
  <si>
    <t>Ex 2pk Dorbz DC WW Mve</t>
  </si>
  <si>
    <t>062824</t>
  </si>
  <si>
    <t>EX 2pk Movies Power Rangers</t>
  </si>
  <si>
    <t>889698133043</t>
  </si>
  <si>
    <t>887961484083</t>
  </si>
  <si>
    <t>EX DC Wonder Wmn Mnlipe</t>
  </si>
  <si>
    <t>754046235321</t>
  </si>
  <si>
    <t>Ex Grssry Gng Soft Donut</t>
  </si>
  <si>
    <t>226887</t>
  </si>
  <si>
    <t>EX Grssry Gngoft Donut</t>
  </si>
  <si>
    <t>889698227865</t>
  </si>
  <si>
    <t>Ex Pk Games  Mrvl CapCom</t>
  </si>
  <si>
    <t>406557</t>
  </si>
  <si>
    <t>EX Pk Games Mrvl Capcom</t>
  </si>
  <si>
    <t>887961609936</t>
  </si>
  <si>
    <t>EX Toy Box Sweet Shaper</t>
  </si>
  <si>
    <t>528118</t>
  </si>
  <si>
    <t>JLM Cyborg  Hero Mask</t>
  </si>
  <si>
    <t>050694818672</t>
  </si>
  <si>
    <t>Lego Mar Guide</t>
  </si>
  <si>
    <t>287366</t>
  </si>
  <si>
    <t>050694918747</t>
  </si>
  <si>
    <t>Lego Str Wrs Te Frc Awk GD</t>
  </si>
  <si>
    <t>815824029805</t>
  </si>
  <si>
    <t xml:space="preserve">Lumi Animals </t>
  </si>
  <si>
    <t>524766</t>
  </si>
  <si>
    <t>Lumianimals</t>
  </si>
  <si>
    <t>654879</t>
  </si>
  <si>
    <t>Minions 8in Hug Plush</t>
  </si>
  <si>
    <t>053941190163</t>
  </si>
  <si>
    <t>Pokemon House Party</t>
  </si>
  <si>
    <t>8711808305465</t>
  </si>
  <si>
    <t>Pop The Pig</t>
  </si>
  <si>
    <t>230566</t>
  </si>
  <si>
    <t>SW Gal E8 Starter</t>
  </si>
  <si>
    <t>630509532889</t>
  </si>
  <si>
    <t>190587107978</t>
  </si>
  <si>
    <t>Hedbanz Electronic Game</t>
  </si>
  <si>
    <t>190587113917</t>
  </si>
  <si>
    <t>190587122872</t>
  </si>
  <si>
    <t>190587127730</t>
  </si>
  <si>
    <t>RC Race Car - Assorted</t>
  </si>
  <si>
    <t>190587129222</t>
  </si>
  <si>
    <t>812952010491</t>
  </si>
  <si>
    <t>Watch 2.0 BluCmouFlge Band</t>
  </si>
  <si>
    <t>812952010507</t>
  </si>
  <si>
    <t>Watch 2.0 PnkCmouflge Band</t>
  </si>
  <si>
    <t>045557415716</t>
  </si>
  <si>
    <t>Zak Storm  Islnad Plyst</t>
  </si>
  <si>
    <t>055704</t>
  </si>
  <si>
    <t>67346853787</t>
  </si>
  <si>
    <t>Art &amp; Creative Set</t>
  </si>
  <si>
    <t>859822005027</t>
  </si>
  <si>
    <t>Baseball Cards</t>
  </si>
  <si>
    <t>021664366004</t>
  </si>
  <si>
    <t>Booger Balls</t>
  </si>
  <si>
    <t>047754823905</t>
  </si>
  <si>
    <t>Chess Set Glass</t>
  </si>
  <si>
    <t>074108121103</t>
  </si>
  <si>
    <t>Conair Quick Gems</t>
  </si>
  <si>
    <t>892884000609</t>
  </si>
  <si>
    <t>Crappy Birthday Game</t>
  </si>
  <si>
    <t>854982006686</t>
  </si>
  <si>
    <t>Design Your Own Fairy Wings</t>
  </si>
  <si>
    <t>735541204241</t>
  </si>
  <si>
    <t>Dream Tent</t>
  </si>
  <si>
    <t>855243001006</t>
  </si>
  <si>
    <t>Eve's Quest Game</t>
  </si>
  <si>
    <t>065541973534</t>
  </si>
  <si>
    <t>Halo Mega Blok - 19pcs</t>
  </si>
  <si>
    <t>Jump N Splash</t>
  </si>
  <si>
    <t>008888178224</t>
  </si>
  <si>
    <t>Just Dance</t>
  </si>
  <si>
    <t>746775070588</t>
  </si>
  <si>
    <t>MatchBox Power Shift Fire Truck</t>
  </si>
  <si>
    <t>630509360017</t>
  </si>
  <si>
    <t>My Little Pony Equeqtria Girls</t>
  </si>
  <si>
    <t>078257316649</t>
  </si>
  <si>
    <t>Pool Cover  12ft</t>
  </si>
  <si>
    <t>778988068731</t>
  </si>
  <si>
    <t>Pop Stream Trivia Game</t>
  </si>
  <si>
    <t>778988944615</t>
  </si>
  <si>
    <t>Redakai Battle Field/Terrain</t>
  </si>
  <si>
    <t>047379000354</t>
  </si>
  <si>
    <t>Rife</t>
  </si>
  <si>
    <t>792189485043</t>
  </si>
  <si>
    <t>Sonic Speeders</t>
  </si>
  <si>
    <t>630509433018</t>
  </si>
  <si>
    <t>Star Wars Black Rey Star Killer Base</t>
  </si>
  <si>
    <t>630509493388</t>
  </si>
  <si>
    <t>Star Wars Black Sargeant Jyn Erso</t>
  </si>
  <si>
    <t>082686171304</t>
  </si>
  <si>
    <t>Star Wars Darth Vader Costume</t>
  </si>
  <si>
    <t>887961412581</t>
  </si>
  <si>
    <t>Star Wars Death Star Trench Run</t>
  </si>
  <si>
    <t>630509346899</t>
  </si>
  <si>
    <t>Star Wars Star Destroyer</t>
  </si>
  <si>
    <t>630509337880</t>
  </si>
  <si>
    <t>Stars Wars Black  Kylo Ren Command Shuttle</t>
  </si>
  <si>
    <t>Stuffed  Animal</t>
  </si>
  <si>
    <t>073168350102</t>
  </si>
  <si>
    <t>Sudden Accents Design-A-Room</t>
  </si>
  <si>
    <t>742725276550</t>
  </si>
  <si>
    <t>The Witcher</t>
  </si>
  <si>
    <t>014633168952</t>
  </si>
  <si>
    <t>WII Active Workout</t>
  </si>
  <si>
    <t>038675775923</t>
  </si>
  <si>
    <t>Youth Helmet Hardshell</t>
  </si>
  <si>
    <t>190587107961</t>
  </si>
  <si>
    <t>81455022973</t>
  </si>
  <si>
    <t>MPLS Cltrs Tncrypto DC</t>
  </si>
  <si>
    <t>043396424142</t>
  </si>
  <si>
    <t>ONE</t>
  </si>
  <si>
    <t>630509488759</t>
  </si>
  <si>
    <t>The Game of Life</t>
  </si>
  <si>
    <t>040100406582</t>
  </si>
  <si>
    <t>Crookz The Big Heist</t>
  </si>
  <si>
    <t>887961036597</t>
  </si>
  <si>
    <t>Little People  Koby &amp; Tricera Tops</t>
  </si>
  <si>
    <t>630509308583</t>
  </si>
  <si>
    <t>Luvimals</t>
  </si>
  <si>
    <t>044194341495</t>
  </si>
  <si>
    <t>Pipeline Snow Tube</t>
  </si>
  <si>
    <t>711719982784</t>
  </si>
  <si>
    <t xml:space="preserve">PS3 Sports Champion 2 </t>
  </si>
  <si>
    <t>190587127709</t>
  </si>
  <si>
    <t>064442203153</t>
  </si>
  <si>
    <t>DM3 DLX Plush Buddies</t>
  </si>
  <si>
    <t>149842</t>
  </si>
  <si>
    <t>039897851198</t>
  </si>
  <si>
    <t>Jumbo SkyBall</t>
  </si>
  <si>
    <t>039897979618</t>
  </si>
  <si>
    <t>630509266227</t>
  </si>
  <si>
    <t>Life Junior Game</t>
  </si>
  <si>
    <t>053941188733</t>
  </si>
  <si>
    <t>Pokemon Throwpop PokeBall</t>
  </si>
  <si>
    <t>852636005306</t>
  </si>
  <si>
    <t>Action Skin Iron Man</t>
  </si>
  <si>
    <t>888711702839</t>
  </si>
  <si>
    <t>Fashn Tree Er Drops</t>
  </si>
  <si>
    <t>492960</t>
  </si>
  <si>
    <t>Tech   Tech Accesso</t>
  </si>
  <si>
    <t>296177</t>
  </si>
  <si>
    <t>2pk Dragn Bal Spr Spn Bttlr</t>
  </si>
  <si>
    <t>094922603487</t>
  </si>
  <si>
    <t>Nosefrida Nasal Aspir</t>
  </si>
  <si>
    <t>085761224544</t>
  </si>
  <si>
    <t>AR Wonder Dinosaur DNA</t>
  </si>
  <si>
    <t>011964476886</t>
  </si>
  <si>
    <t>Baby Genius Hand Puppet</t>
  </si>
  <si>
    <t>746775314470</t>
  </si>
  <si>
    <t>Fisher-Price  Imaginext Triceratops</t>
  </si>
  <si>
    <t>753182496658</t>
  </si>
  <si>
    <t>Glow Stick Kit</t>
  </si>
  <si>
    <t>Guard Kick Mat Car Seat Cover</t>
  </si>
  <si>
    <t>849803050603</t>
  </si>
  <si>
    <t>Inside Out Anger</t>
  </si>
  <si>
    <t>072447002589</t>
  </si>
  <si>
    <t>Kids Beach Bag</t>
  </si>
  <si>
    <t>877799002921</t>
  </si>
  <si>
    <t>Lions Park Playset</t>
  </si>
  <si>
    <t>746775277604</t>
  </si>
  <si>
    <t>Mike the Kinght  Explore N Train Helmet Set</t>
  </si>
  <si>
    <t>127358</t>
  </si>
  <si>
    <t>Aln Spc Jcky Mnimt Vhck St.</t>
  </si>
  <si>
    <t>190587115843</t>
  </si>
  <si>
    <t>190587127686</t>
  </si>
  <si>
    <t>190587129178</t>
  </si>
  <si>
    <t>810559020837</t>
  </si>
  <si>
    <t>Cozmo  Tread Pack</t>
  </si>
  <si>
    <t>039897046129</t>
  </si>
  <si>
    <t>EX Chocolate Egg Ref Choc</t>
  </si>
  <si>
    <t>551593</t>
  </si>
  <si>
    <t>Ex Chocolate Egg Refl Choc</t>
  </si>
  <si>
    <t>552269</t>
  </si>
  <si>
    <t>EX Ranbw Swrk Marker Refl Pk</t>
  </si>
  <si>
    <t>045557415860</t>
  </si>
  <si>
    <t>EX Zak Storm Hover Vehicle</t>
  </si>
  <si>
    <t>055157</t>
  </si>
  <si>
    <t>892884000906</t>
  </si>
  <si>
    <t>HPY Salmn FshGrn Card Game</t>
  </si>
  <si>
    <t>407850010799</t>
  </si>
  <si>
    <t>KK Girls Short</t>
  </si>
  <si>
    <t>407850013813</t>
  </si>
  <si>
    <t>KK Girls Skort</t>
  </si>
  <si>
    <t>295433</t>
  </si>
  <si>
    <t>Leappad Ready For Preschool</t>
  </si>
  <si>
    <t>060678</t>
  </si>
  <si>
    <t>Lght Sekrs GrmGldr Flght</t>
  </si>
  <si>
    <t>907645</t>
  </si>
  <si>
    <t>Light Seekers Electro  Eeel</t>
  </si>
  <si>
    <t>060673</t>
  </si>
  <si>
    <t>Light Seekers Fly Namo Flght</t>
  </si>
  <si>
    <t>063503</t>
  </si>
  <si>
    <t>Light Seekers Leching Scmitr</t>
  </si>
  <si>
    <t>063540</t>
  </si>
  <si>
    <t>Light Seekers Molten Blade</t>
  </si>
  <si>
    <t>063621</t>
  </si>
  <si>
    <t>Light Seekers Spn Blade 3000</t>
  </si>
  <si>
    <t>796714712017</t>
  </si>
  <si>
    <t>063634</t>
  </si>
  <si>
    <t>Light Seekers Tempest Rod</t>
  </si>
  <si>
    <t>796714712147</t>
  </si>
  <si>
    <t>Light Seekersc Tech Cannon</t>
  </si>
  <si>
    <t>796714713021</t>
  </si>
  <si>
    <t>Light Sekrs  Grm Gldr Flght</t>
  </si>
  <si>
    <t>858628007068</t>
  </si>
  <si>
    <t>LMM Jelly Notebook</t>
  </si>
  <si>
    <t>050694936598</t>
  </si>
  <si>
    <t>Madn NFL 17  Stndrd Edtn</t>
  </si>
  <si>
    <t>206643</t>
  </si>
  <si>
    <t>Me Card  Mcr Dml Plyst</t>
  </si>
  <si>
    <t>807556</t>
  </si>
  <si>
    <t>Mstr A Million Mlti Clt Ball</t>
  </si>
  <si>
    <t>907718</t>
  </si>
  <si>
    <t>PK Lght Skrs SkyRidr Flght</t>
  </si>
  <si>
    <t>376121</t>
  </si>
  <si>
    <t>Razor Scooter Wheels</t>
  </si>
  <si>
    <t>817378006417</t>
  </si>
  <si>
    <t>858674006176</t>
  </si>
  <si>
    <t>Rick N Morty  Rick Mask</t>
  </si>
  <si>
    <t>460057</t>
  </si>
  <si>
    <t>Rusty Rivets Vehicles</t>
  </si>
  <si>
    <t>090107</t>
  </si>
  <si>
    <t>Student Guitar Case</t>
  </si>
  <si>
    <t>627193</t>
  </si>
  <si>
    <t>Trolls Chalk Sketch Set</t>
  </si>
  <si>
    <t>888711647109</t>
  </si>
  <si>
    <t>Under 12 Pers Key Rings</t>
  </si>
  <si>
    <t>855652005565</t>
  </si>
  <si>
    <t>VALS Level Upskate Park</t>
  </si>
  <si>
    <t>Yikai Seasn 2Watch</t>
  </si>
  <si>
    <t>630509449804</t>
  </si>
  <si>
    <t>Yokai Seasn 2 Watch</t>
  </si>
  <si>
    <t>123023</t>
  </si>
  <si>
    <t>4fl oz Senstv Scalp Serum</t>
  </si>
  <si>
    <t>855553005572</t>
  </si>
  <si>
    <t>4fl oz. Senstv Scalp Serum</t>
  </si>
  <si>
    <t>855553005022</t>
  </si>
  <si>
    <t>8fl oz Leave in Spray</t>
  </si>
  <si>
    <t>122988</t>
  </si>
  <si>
    <t>Soothn Shmpoon Conditioner</t>
  </si>
  <si>
    <t>403114</t>
  </si>
  <si>
    <t>Ex Hpy Thther Family ethnic</t>
  </si>
  <si>
    <t>074470105350</t>
  </si>
  <si>
    <t>Life Magazine</t>
  </si>
  <si>
    <t>274028</t>
  </si>
  <si>
    <t>Minecrft 4pk Pin Set</t>
  </si>
  <si>
    <t>634573808215</t>
  </si>
  <si>
    <t>070992102235</t>
  </si>
  <si>
    <t>National Geo Magazine</t>
  </si>
  <si>
    <t>070992105069</t>
  </si>
  <si>
    <t xml:space="preserve">Peple Special </t>
  </si>
  <si>
    <t>097138697707</t>
  </si>
  <si>
    <t>2.5" Plastic Puzzle Games  1 Dozen</t>
  </si>
  <si>
    <t>071547801092</t>
  </si>
  <si>
    <t>Be Anything Face Paint</t>
  </si>
  <si>
    <t>Corner Cuards</t>
  </si>
  <si>
    <t>843258814704</t>
  </si>
  <si>
    <t>Kite 23" Sky Diamond</t>
  </si>
  <si>
    <t>84325823010</t>
  </si>
  <si>
    <t>Kite 42" Attack Copter</t>
  </si>
  <si>
    <t>843258866314</t>
  </si>
  <si>
    <t>Kite 42" Crystal</t>
  </si>
  <si>
    <t>843258866345</t>
  </si>
  <si>
    <t>Kite 42" DLX Delta Starburst</t>
  </si>
  <si>
    <t>843258823027</t>
  </si>
  <si>
    <t>Kite 42" Fighter Jet</t>
  </si>
  <si>
    <t>843258823041</t>
  </si>
  <si>
    <t>Kite 42" Steath</t>
  </si>
  <si>
    <t>681326165033</t>
  </si>
  <si>
    <t>Mincraft Zombie</t>
  </si>
  <si>
    <t>065541380240</t>
  </si>
  <si>
    <t>Minons Happy Birthday Vampire Surprise</t>
  </si>
  <si>
    <t>761359811227</t>
  </si>
  <si>
    <t>Plush Bear</t>
  </si>
  <si>
    <t>765940506431</t>
  </si>
  <si>
    <t>Pretty Pink Dress</t>
  </si>
  <si>
    <t>848533000025</t>
  </si>
  <si>
    <t>Race-Tin Micro Stunt</t>
  </si>
  <si>
    <t>082686361385</t>
  </si>
  <si>
    <t>Star Wars Costume  The Inquisitor</t>
  </si>
  <si>
    <t>810558073601</t>
  </si>
  <si>
    <t>Stars Wars 6 in 1 Game</t>
  </si>
  <si>
    <t>304470</t>
  </si>
  <si>
    <t>4oz Morning Welness Spray</t>
  </si>
  <si>
    <t>857249001332</t>
  </si>
  <si>
    <t>269620</t>
  </si>
  <si>
    <t>4pc Little Grn Men Strtr</t>
  </si>
  <si>
    <t>086002023506</t>
  </si>
  <si>
    <t>Ace Talking Dog Pen</t>
  </si>
  <si>
    <t>190587127662</t>
  </si>
  <si>
    <t>758394</t>
  </si>
  <si>
    <t>885671074358</t>
  </si>
  <si>
    <t>Avengers Fathead</t>
  </si>
  <si>
    <t>634621090517</t>
  </si>
  <si>
    <t>Bake N Wear   Bones n Bows</t>
  </si>
  <si>
    <t>539314</t>
  </si>
  <si>
    <t>Bake N Wear Bones n Bows</t>
  </si>
  <si>
    <t>304635</t>
  </si>
  <si>
    <t>Batman Clasic Kid Rbt Phunny</t>
  </si>
  <si>
    <t>888711526398</t>
  </si>
  <si>
    <t>Beauty  Face</t>
  </si>
  <si>
    <t>049353963815</t>
  </si>
  <si>
    <t>Blaze Digital Watch</t>
  </si>
  <si>
    <t>485414</t>
  </si>
  <si>
    <t>DCSHG Action Figure</t>
  </si>
  <si>
    <t>889698279789</t>
  </si>
  <si>
    <t>Ex Tees Hulk Hammer Smash</t>
  </si>
  <si>
    <t>460043</t>
  </si>
  <si>
    <t>Floogals 3pk  Figues</t>
  </si>
  <si>
    <t>886144575112</t>
  </si>
  <si>
    <t>Floogals 3pk Figures</t>
  </si>
  <si>
    <t>888711581359</t>
  </si>
  <si>
    <t>HairGoods Tween</t>
  </si>
  <si>
    <t>673893</t>
  </si>
  <si>
    <t>I Do 3D 2 Pen Go Series</t>
  </si>
  <si>
    <t>887961512281</t>
  </si>
  <si>
    <t>JLM Basic Gear</t>
  </si>
  <si>
    <t>412442723810</t>
  </si>
  <si>
    <t>KK Boys SS Graphic Top</t>
  </si>
  <si>
    <t>156767</t>
  </si>
  <si>
    <t>Molder Laser Rubber Watch</t>
  </si>
  <si>
    <t>847851064139</t>
  </si>
  <si>
    <t>Player Figure Kicking Actn</t>
  </si>
  <si>
    <t>696055237265</t>
  </si>
  <si>
    <t>Promotiional Game</t>
  </si>
  <si>
    <t>396726</t>
  </si>
  <si>
    <t>Promotional Game</t>
  </si>
  <si>
    <t>460114</t>
  </si>
  <si>
    <t>Rusty Rivets Maker Pack</t>
  </si>
  <si>
    <t>688955731233</t>
  </si>
  <si>
    <t>Spirit Plush Bank</t>
  </si>
  <si>
    <t>630509304103</t>
  </si>
  <si>
    <t>Star Wars Play Doh Can Heads</t>
  </si>
  <si>
    <t>515437</t>
  </si>
  <si>
    <t>Star Wars VII Touch Watch</t>
  </si>
  <si>
    <t>153454</t>
  </si>
  <si>
    <t>TM Friends Forever Book</t>
  </si>
  <si>
    <t>9781609589240</t>
  </si>
  <si>
    <t>9781609589257</t>
  </si>
  <si>
    <t>TM School  Spirit Book</t>
  </si>
  <si>
    <t>156305</t>
  </si>
  <si>
    <t>TM School Spirit Book</t>
  </si>
  <si>
    <t>156348</t>
  </si>
  <si>
    <t>TM Shine Bright Book</t>
  </si>
  <si>
    <t>218850</t>
  </si>
  <si>
    <t>TM Spa Mzng Discvr Book</t>
  </si>
  <si>
    <t>216130</t>
  </si>
  <si>
    <t>TM Styling Spaces Book</t>
  </si>
  <si>
    <t>888711744761</t>
  </si>
  <si>
    <t>Under 12 Cosm packaged</t>
  </si>
  <si>
    <t>888711765964</t>
  </si>
  <si>
    <t>Under 12 Tree6 Pair Multis</t>
  </si>
  <si>
    <t>886162518436</t>
  </si>
  <si>
    <t>XB360 Sports Fitness</t>
  </si>
  <si>
    <t>888711672903</t>
  </si>
  <si>
    <t>Fashion Tree 9 Pair Multis</t>
  </si>
  <si>
    <t>Water Proof Bag</t>
  </si>
  <si>
    <t>122687</t>
  </si>
  <si>
    <t>4fl oz. Stylingel Medium</t>
  </si>
  <si>
    <t>190587094032</t>
  </si>
  <si>
    <t>190587127655</t>
  </si>
  <si>
    <t>777678</t>
  </si>
  <si>
    <t>886144667121</t>
  </si>
  <si>
    <t>Captain Underpants Beans</t>
  </si>
  <si>
    <t>406263</t>
  </si>
  <si>
    <t>EX Elena of Avalor</t>
  </si>
  <si>
    <t>492903</t>
  </si>
  <si>
    <t>EX Pop Games Strt Fgtr Ken</t>
  </si>
  <si>
    <t>117247</t>
  </si>
  <si>
    <t>EX Pop TV  TTG Terra</t>
  </si>
  <si>
    <t>507027</t>
  </si>
  <si>
    <t>EX Teen Titango Raven Pnk</t>
  </si>
  <si>
    <t>571088</t>
  </si>
  <si>
    <t>Pokemon Clip N Carry</t>
  </si>
  <si>
    <t>245000</t>
  </si>
  <si>
    <t>Pop Games  The Neighbor</t>
  </si>
  <si>
    <t>882041019186</t>
  </si>
  <si>
    <t>Swars Medium Talking Plush</t>
  </si>
  <si>
    <t>092567105465</t>
  </si>
  <si>
    <t>Time Special Magazine</t>
  </si>
  <si>
    <t>011964476763</t>
  </si>
  <si>
    <t>Baby Genius Soft Toy</t>
  </si>
  <si>
    <t>011964476783</t>
  </si>
  <si>
    <t>047754480009</t>
  </si>
  <si>
    <t>Bunco Game</t>
  </si>
  <si>
    <t>430000549030</t>
  </si>
  <si>
    <t>Construction Vehicle</t>
  </si>
  <si>
    <t>Cowboy Bendables</t>
  </si>
  <si>
    <t>792189485456</t>
  </si>
  <si>
    <t>EX Pom Pom  Wow Mega Pack</t>
  </si>
  <si>
    <t>045557364427</t>
  </si>
  <si>
    <t>Finding Dory Bailey</t>
  </si>
  <si>
    <t>045557364410</t>
  </si>
  <si>
    <t>Finding Dory Destiny</t>
  </si>
  <si>
    <t>045557364434</t>
  </si>
  <si>
    <t>Finding Dory Hawk</t>
  </si>
  <si>
    <t>073558690740</t>
  </si>
  <si>
    <t>Hello Kitty 2pc Bath Set</t>
  </si>
  <si>
    <t>073558690764</t>
  </si>
  <si>
    <t>Hello Kitty Hooded Towel Wrap</t>
  </si>
  <si>
    <t>658382532239</t>
  </si>
  <si>
    <t>Hello Kitty Sleepover Doll Bag</t>
  </si>
  <si>
    <t>LED Reflective Armbands</t>
  </si>
  <si>
    <t>887961335958</t>
  </si>
  <si>
    <t>Leonard VS Foot Soldier</t>
  </si>
  <si>
    <t>021853052343</t>
  </si>
  <si>
    <t>New Girl Trivia Game</t>
  </si>
  <si>
    <t>097138701879</t>
  </si>
  <si>
    <t>Pirate Bandana 20"</t>
  </si>
  <si>
    <t>630509376322</t>
  </si>
  <si>
    <t>Playmation Super Adaptoid</t>
  </si>
  <si>
    <t>029033524024</t>
  </si>
  <si>
    <t>Poly Pool</t>
  </si>
  <si>
    <t>637825772302</t>
  </si>
  <si>
    <t>Shoe Safty Cup Light</t>
  </si>
  <si>
    <t>778988117415</t>
  </si>
  <si>
    <t>Star Wars Tusken Raider  Attack &amp; Battle of Tavin</t>
  </si>
  <si>
    <t>059562766084</t>
  </si>
  <si>
    <t>Stuck On Fun Pets Playset</t>
  </si>
  <si>
    <t>6679002472054</t>
  </si>
  <si>
    <t>Sweet Sprouts Plush</t>
  </si>
  <si>
    <t>887961289275</t>
  </si>
  <si>
    <t>Turtles Donnie Mega Blok</t>
  </si>
  <si>
    <t>784857593303</t>
  </si>
  <si>
    <t>Unbearable Cute Plush</t>
  </si>
  <si>
    <t>511903</t>
  </si>
  <si>
    <t>12in JLA BSC Figure</t>
  </si>
  <si>
    <t>887961616521</t>
  </si>
  <si>
    <t>Art Splash  Acc Pack</t>
  </si>
  <si>
    <t>186756</t>
  </si>
  <si>
    <t>Art Splash Acc Pack</t>
  </si>
  <si>
    <t>375445</t>
  </si>
  <si>
    <t>Chickaletta Plush</t>
  </si>
  <si>
    <t>037423376368</t>
  </si>
  <si>
    <t>Skyballs  on pallet</t>
  </si>
  <si>
    <t>03987843711</t>
  </si>
  <si>
    <t>037423376290</t>
  </si>
  <si>
    <t>SkyBalls on Pallet</t>
  </si>
  <si>
    <t>037423376320</t>
  </si>
  <si>
    <t>037423376337</t>
  </si>
  <si>
    <t>039897427799</t>
  </si>
  <si>
    <t>039897758183</t>
  </si>
  <si>
    <t>039897785837</t>
  </si>
  <si>
    <t>039897979281</t>
  </si>
  <si>
    <t>421230</t>
  </si>
  <si>
    <t>Skyballs on Pallet</t>
  </si>
  <si>
    <t>887961525038</t>
  </si>
  <si>
    <t>Thomas n Frndwood Winston</t>
  </si>
  <si>
    <t>510883</t>
  </si>
  <si>
    <t>Thunderbirds Brains N Twin</t>
  </si>
  <si>
    <t>885546903004</t>
  </si>
  <si>
    <t>Thunderbirds Brains n Twin</t>
  </si>
  <si>
    <t>658382385484</t>
  </si>
  <si>
    <t>Holiday Bear</t>
  </si>
  <si>
    <t>430000443345</t>
  </si>
  <si>
    <t>Robo Fish</t>
  </si>
  <si>
    <t>718028</t>
  </si>
  <si>
    <t xml:space="preserve"> Pop  NHL 1</t>
  </si>
  <si>
    <t>057668868701</t>
  </si>
  <si>
    <t>16MNPOSCAL Minions</t>
  </si>
  <si>
    <t>057668888792</t>
  </si>
  <si>
    <t>18 Min Poscal jstuce League</t>
  </si>
  <si>
    <t>057668888730</t>
  </si>
  <si>
    <t>18 Min Poscal Minecraft</t>
  </si>
  <si>
    <t>057668888693</t>
  </si>
  <si>
    <t>18 Min Poscal Ninjago Movie</t>
  </si>
  <si>
    <t>05766888716</t>
  </si>
  <si>
    <t>18 Min Poscal Posters</t>
  </si>
  <si>
    <t>057668888686</t>
  </si>
  <si>
    <t>057668888716</t>
  </si>
  <si>
    <t>190587008923</t>
  </si>
  <si>
    <t>2 Foam Weapon</t>
  </si>
  <si>
    <t>190587008930</t>
  </si>
  <si>
    <t>053334787680</t>
  </si>
  <si>
    <t>2011 Marvel  Slingers Blst</t>
  </si>
  <si>
    <t>584790</t>
  </si>
  <si>
    <t>2M2S Cnstrctn Tape Large</t>
  </si>
  <si>
    <t>845218021238</t>
  </si>
  <si>
    <t>2M2S Constrctn Tape Large</t>
  </si>
  <si>
    <t>686903127527</t>
  </si>
  <si>
    <t>3Pk Mini Lcrs Rubber Balls</t>
  </si>
  <si>
    <t>612224</t>
  </si>
  <si>
    <t>4pk Tech Deck Stateboards</t>
  </si>
  <si>
    <t>115980</t>
  </si>
  <si>
    <t>6pc Gotg2 Funko Plush</t>
  </si>
  <si>
    <t>889698125581</t>
  </si>
  <si>
    <t>337223</t>
  </si>
  <si>
    <t>6pc Super Cute Plush Avenger</t>
  </si>
  <si>
    <t>189194</t>
  </si>
  <si>
    <t>8in Bendable Plush</t>
  </si>
  <si>
    <t>853541007027</t>
  </si>
  <si>
    <t>080704</t>
  </si>
  <si>
    <t>AP Foam Crocodile</t>
  </si>
  <si>
    <t>190587107879</t>
  </si>
  <si>
    <t>190587127631</t>
  </si>
  <si>
    <t>727131</t>
  </si>
  <si>
    <t>749418</t>
  </si>
  <si>
    <t>758768</t>
  </si>
  <si>
    <t>778514</t>
  </si>
  <si>
    <t>770508</t>
  </si>
  <si>
    <t>Dive Shark</t>
  </si>
  <si>
    <t>644008</t>
  </si>
  <si>
    <t>Avengers Iron Man</t>
  </si>
  <si>
    <t>150415</t>
  </si>
  <si>
    <t>Barbie Ken Fashions</t>
  </si>
  <si>
    <t>887961206517</t>
  </si>
  <si>
    <t>196707</t>
  </si>
  <si>
    <t>Barbie Sleepover</t>
  </si>
  <si>
    <t>888711878091</t>
  </si>
  <si>
    <t>Beauty Eyes</t>
  </si>
  <si>
    <t>168950</t>
  </si>
  <si>
    <t>Beauty N Beast Wall Calendar</t>
  </si>
  <si>
    <t>735541308246</t>
  </si>
  <si>
    <t>Build  Bonanza</t>
  </si>
  <si>
    <t>529119</t>
  </si>
  <si>
    <t>Build Bonanza</t>
  </si>
  <si>
    <t>038576189485</t>
  </si>
  <si>
    <t>Card 3 Wall Calendar</t>
  </si>
  <si>
    <t>000772032728</t>
  </si>
  <si>
    <t>Classic Peg Puzzle</t>
  </si>
  <si>
    <t>038576765481</t>
  </si>
  <si>
    <t>Coco Wall Calendar</t>
  </si>
  <si>
    <t>168958</t>
  </si>
  <si>
    <t>854689001205</t>
  </si>
  <si>
    <t>Demineral Filter</t>
  </si>
  <si>
    <t>328785800517</t>
  </si>
  <si>
    <t>Deminral Zaton Cartridge</t>
  </si>
  <si>
    <t>038576643284</t>
  </si>
  <si>
    <t>Disney Frozen Wall Calendar</t>
  </si>
  <si>
    <t>167830</t>
  </si>
  <si>
    <t>075644</t>
  </si>
  <si>
    <t>Disney Prncs Belle Tote</t>
  </si>
  <si>
    <t>323762</t>
  </si>
  <si>
    <t>Doctr Dread Fl Snot Shot</t>
  </si>
  <si>
    <t>778988515952</t>
  </si>
  <si>
    <t>Doctr Dread FL Snot Shot</t>
  </si>
  <si>
    <t>094940</t>
  </si>
  <si>
    <t>Dragons 8in Premium Plush</t>
  </si>
  <si>
    <t>778988644386</t>
  </si>
  <si>
    <t>167962</t>
  </si>
  <si>
    <t>Dsny Princess Wall Calendar</t>
  </si>
  <si>
    <t>038576189683</t>
  </si>
  <si>
    <t>Elena Avalor Wall Calendar</t>
  </si>
  <si>
    <t>168109</t>
  </si>
  <si>
    <t>886144590023</t>
  </si>
  <si>
    <t>Enchantimals Ear and Tail</t>
  </si>
  <si>
    <t>895354003407</t>
  </si>
  <si>
    <t>EX Gosumos</t>
  </si>
  <si>
    <t>895354003414</t>
  </si>
  <si>
    <t>895354003421</t>
  </si>
  <si>
    <t>341278</t>
  </si>
  <si>
    <t xml:space="preserve">EX Gosumos </t>
  </si>
  <si>
    <t>528029</t>
  </si>
  <si>
    <t>Galactic Plushies R M</t>
  </si>
  <si>
    <t>027072812027</t>
  </si>
  <si>
    <t>Gifford KathyLee Giant CD</t>
  </si>
  <si>
    <t>645416594301</t>
  </si>
  <si>
    <t>Gift Bag Jumbo</t>
  </si>
  <si>
    <t>529882</t>
  </si>
  <si>
    <t>Gift EMS Multi Pack</t>
  </si>
  <si>
    <t>039897092713</t>
  </si>
  <si>
    <t>Gifts Ems  Multi Pack</t>
  </si>
  <si>
    <t>038576190481</t>
  </si>
  <si>
    <t>Guardian Glx Wall Calendar</t>
  </si>
  <si>
    <t>640855</t>
  </si>
  <si>
    <t>057668886651</t>
  </si>
  <si>
    <t>Hatchimals Wall Calendar</t>
  </si>
  <si>
    <t>166377</t>
  </si>
  <si>
    <t>I Stink Smell Portifolio</t>
  </si>
  <si>
    <t>057668886668</t>
  </si>
  <si>
    <t>JoJo Siwa Wall Calendar</t>
  </si>
  <si>
    <t>022286994507</t>
  </si>
  <si>
    <t>Kawaii Cube  Suprmn Plsh</t>
  </si>
  <si>
    <t>190587032348</t>
  </si>
  <si>
    <t>KB Plush  Bunny Basket</t>
  </si>
  <si>
    <t>858119003326</t>
  </si>
  <si>
    <t>Kinabi Intrst Pk Food</t>
  </si>
  <si>
    <t>256086</t>
  </si>
  <si>
    <t>Kinabi Intrt Pk Food</t>
  </si>
  <si>
    <t>858119003333</t>
  </si>
  <si>
    <t>Kinabli Intrst Pk Food</t>
  </si>
  <si>
    <t>824685</t>
  </si>
  <si>
    <t>Kuku Hara Juku Fashion Pack</t>
  </si>
  <si>
    <t>887961481334</t>
  </si>
  <si>
    <t>057668884633</t>
  </si>
  <si>
    <t>Lego Ninjago Wall Calendar</t>
  </si>
  <si>
    <t>063414</t>
  </si>
  <si>
    <t>Light Seekers Forg Wal Shld</t>
  </si>
  <si>
    <t>796714712154</t>
  </si>
  <si>
    <t>Light Seekers Strm Shel  Shld</t>
  </si>
  <si>
    <t>907192</t>
  </si>
  <si>
    <t>Light Seekers Strm Shel Shld</t>
  </si>
  <si>
    <t>068255</t>
  </si>
  <si>
    <t>Lil Pet Shop 10in Plush</t>
  </si>
  <si>
    <t>630509613687</t>
  </si>
  <si>
    <t>LPS Bobble Head Plush</t>
  </si>
  <si>
    <t>039897887937</t>
  </si>
  <si>
    <t>Mario Bros U Plush</t>
  </si>
  <si>
    <t>309148</t>
  </si>
  <si>
    <t>Mariokart 8 Standard Bike</t>
  </si>
  <si>
    <t>03987887937</t>
  </si>
  <si>
    <t>Marion Bros U Plush</t>
  </si>
  <si>
    <t>571491</t>
  </si>
  <si>
    <t>Mini Poster Btmn Supermn</t>
  </si>
  <si>
    <t>654608</t>
  </si>
  <si>
    <t>Mrvl Jessica Jones Box St</t>
  </si>
  <si>
    <t>038576632080</t>
  </si>
  <si>
    <t>My Little Pony Wall Calendar</t>
  </si>
  <si>
    <t>884501889629</t>
  </si>
  <si>
    <t>Old Schook Kids Beats CD</t>
  </si>
  <si>
    <t>230781</t>
  </si>
  <si>
    <t>Pint Size Heroes Spdrmn</t>
  </si>
  <si>
    <t>057668884398</t>
  </si>
  <si>
    <t>PJ Masks Wall Calendar</t>
  </si>
  <si>
    <t>889698148870</t>
  </si>
  <si>
    <t>Plush SW Episode 8</t>
  </si>
  <si>
    <t>889698150194</t>
  </si>
  <si>
    <t>232236</t>
  </si>
  <si>
    <t>Pom Pom Wow Ultmate Set</t>
  </si>
  <si>
    <t>856330007109</t>
  </si>
  <si>
    <t>Poo Nicorn Plushiez</t>
  </si>
  <si>
    <t>721447</t>
  </si>
  <si>
    <t>Pop  NFL  Wave 3</t>
  </si>
  <si>
    <t>270532</t>
  </si>
  <si>
    <t>Pop  Valerian</t>
  </si>
  <si>
    <t>718958</t>
  </si>
  <si>
    <t>POP Blade Runner</t>
  </si>
  <si>
    <t>116162</t>
  </si>
  <si>
    <t>Pop Games Andromeda</t>
  </si>
  <si>
    <t>116561</t>
  </si>
  <si>
    <t>POP Movies  T DRK TWR</t>
  </si>
  <si>
    <t>POP NHL 2</t>
  </si>
  <si>
    <t>656655</t>
  </si>
  <si>
    <t>Pop Telvision West World</t>
  </si>
  <si>
    <t>8711808317017</t>
  </si>
  <si>
    <t>Rocket Rod Bobbers</t>
  </si>
  <si>
    <t>778988516126</t>
  </si>
  <si>
    <t>Rusty Riverts Mini Builds</t>
  </si>
  <si>
    <t>460645</t>
  </si>
  <si>
    <t>Rusty Rivets Mini Builds</t>
  </si>
  <si>
    <t>778988227169</t>
  </si>
  <si>
    <t>778988227183</t>
  </si>
  <si>
    <t>681326139737</t>
  </si>
  <si>
    <t>Rwby Plush</t>
  </si>
  <si>
    <t>057668885890</t>
  </si>
  <si>
    <t>Shimer N Shne Wall Calendar</t>
  </si>
  <si>
    <t>672781031872</t>
  </si>
  <si>
    <t>Shopkins Plush</t>
  </si>
  <si>
    <t>630509487059</t>
  </si>
  <si>
    <t>Str Wars 7 Mask</t>
  </si>
  <si>
    <t>285564</t>
  </si>
  <si>
    <t>SW Blade Blors Ext Light Ast</t>
  </si>
  <si>
    <t>446421</t>
  </si>
  <si>
    <t>Tech  Phone Cases</t>
  </si>
  <si>
    <t>887961443851</t>
  </si>
  <si>
    <t>Teen TTNS Go Whp  Cushn Fig</t>
  </si>
  <si>
    <t>512880</t>
  </si>
  <si>
    <t>Teen Ttns Go Whp Cushn Fig</t>
  </si>
  <si>
    <t>497867</t>
  </si>
  <si>
    <t>Thor Ragnrok Slammers</t>
  </si>
  <si>
    <t>038576770782</t>
  </si>
  <si>
    <t>Transformers Wall Calendar</t>
  </si>
  <si>
    <t>169059</t>
  </si>
  <si>
    <t>038576132689</t>
  </si>
  <si>
    <t>Tsum Tsum Wall Calendar</t>
  </si>
  <si>
    <t>168249</t>
  </si>
  <si>
    <t>231062</t>
  </si>
  <si>
    <t>Under 12 Cosm Packaged</t>
  </si>
  <si>
    <t>887961640168</t>
  </si>
  <si>
    <t>WWE Basic Plush</t>
  </si>
  <si>
    <t>076666246823</t>
  </si>
  <si>
    <t>Avengers Smart Phone</t>
  </si>
  <si>
    <t>887961508550</t>
  </si>
  <si>
    <t>BC Tournament Pack Asst</t>
  </si>
  <si>
    <t>084122232433</t>
  </si>
  <si>
    <t>Bedtime Original Stripes</t>
  </si>
  <si>
    <t>084122222120</t>
  </si>
  <si>
    <t>Bedtime Original Wall Décor</t>
  </si>
  <si>
    <t>887961055030</t>
  </si>
  <si>
    <t>Cleo De Nile Monster High</t>
  </si>
  <si>
    <t>730320170205</t>
  </si>
  <si>
    <t>Covert Force Ballistics Watch</t>
  </si>
  <si>
    <t>Dager Small</t>
  </si>
  <si>
    <t>849803049867</t>
  </si>
  <si>
    <t>Game of Thrones Figure</t>
  </si>
  <si>
    <t>711719861423</t>
  </si>
  <si>
    <t>Hot Shots Golf</t>
  </si>
  <si>
    <t>485800600658</t>
  </si>
  <si>
    <t>KK Girls Cable Legging</t>
  </si>
  <si>
    <t>744476118097</t>
  </si>
  <si>
    <t>K'Nex Swing Ride  199pc</t>
  </si>
  <si>
    <t>64056294</t>
  </si>
  <si>
    <t>Memo Board</t>
  </si>
  <si>
    <t>035051110781</t>
  </si>
  <si>
    <t>Moxic Girlz</t>
  </si>
  <si>
    <t>047379146014</t>
  </si>
  <si>
    <t>Old Tex Rife</t>
  </si>
  <si>
    <t>778988130582</t>
  </si>
  <si>
    <t>Paw Patrol Rubble</t>
  </si>
  <si>
    <t>4008789050823</t>
  </si>
  <si>
    <t>Play Mobil  NHL 7pc</t>
  </si>
  <si>
    <t>018594051490</t>
  </si>
  <si>
    <t>047754053333</t>
  </si>
  <si>
    <t>Pop Up Game  LaLaLoopsy</t>
  </si>
  <si>
    <t>Remote Military Vehicle</t>
  </si>
  <si>
    <t>653569793274</t>
  </si>
  <si>
    <t>Rescue Bots</t>
  </si>
  <si>
    <t>778988012864</t>
  </si>
  <si>
    <t>Scare Majors</t>
  </si>
  <si>
    <t>607375053961</t>
  </si>
  <si>
    <t>Spiderman Trilogy</t>
  </si>
  <si>
    <t>630509329649</t>
  </si>
  <si>
    <t>Star Wars Blade Builder</t>
  </si>
  <si>
    <t>887961265170</t>
  </si>
  <si>
    <t>Star Wars Fighter VS Ghost</t>
  </si>
  <si>
    <t>887961285185</t>
  </si>
  <si>
    <t>Star Wars X Wing Fighter</t>
  </si>
  <si>
    <t>630509329625</t>
  </si>
  <si>
    <t>Stars Wars Light Saber  Luke SkyWalker</t>
  </si>
  <si>
    <t>887961257618</t>
  </si>
  <si>
    <t>Thomas Express</t>
  </si>
  <si>
    <t>849803053017</t>
  </si>
  <si>
    <t>TomorrowLand  David Nix</t>
  </si>
  <si>
    <t>849803052997</t>
  </si>
  <si>
    <t>TomorrowLand  yound Frank Walker</t>
  </si>
  <si>
    <t>283174</t>
  </si>
  <si>
    <t>Yokai Medal Collect Book</t>
  </si>
  <si>
    <t>630509397242</t>
  </si>
  <si>
    <t>28615</t>
  </si>
  <si>
    <t>Yokai Seasn 1 Watch</t>
  </si>
  <si>
    <t>630509389148</t>
  </si>
  <si>
    <t>282615</t>
  </si>
  <si>
    <t>Yokai Seasn 1Watch</t>
  </si>
  <si>
    <t>302415</t>
  </si>
  <si>
    <t>Yokai Seasn 2 Collector Book</t>
  </si>
  <si>
    <t>630509455928</t>
  </si>
  <si>
    <t>847732016158</t>
  </si>
  <si>
    <t>Zerboz</t>
  </si>
  <si>
    <t>190425033087</t>
  </si>
  <si>
    <t>Hand Spinner W  Atchmnt Kit</t>
  </si>
  <si>
    <t>562808</t>
  </si>
  <si>
    <t>Hand Spinner W Atchmnt Kit</t>
  </si>
  <si>
    <t>154100</t>
  </si>
  <si>
    <t>888711675041</t>
  </si>
  <si>
    <t>Fashion Tree Studs</t>
  </si>
  <si>
    <t>888711889325</t>
  </si>
  <si>
    <t>Nvty Tree Rngs 6 Pr Multi</t>
  </si>
  <si>
    <t>884392549718</t>
  </si>
  <si>
    <t>1 Key Mag Locking Syst</t>
  </si>
  <si>
    <t>669448</t>
  </si>
  <si>
    <t>3DS 3pk Spr Mario Stylus</t>
  </si>
  <si>
    <t>190587127624</t>
  </si>
  <si>
    <t>068981753858</t>
  </si>
  <si>
    <t>Boy  Invention Juvenile Card</t>
  </si>
  <si>
    <t>887961567700</t>
  </si>
  <si>
    <t>COCO  Motion Fig</t>
  </si>
  <si>
    <t>436528</t>
  </si>
  <si>
    <t>Coco Motion Fig</t>
  </si>
  <si>
    <t>068981789246</t>
  </si>
  <si>
    <t>Conv Inventions Birthday Card</t>
  </si>
  <si>
    <t>886144630248</t>
  </si>
  <si>
    <t>Neon Star  TokDok Plsh</t>
  </si>
  <si>
    <t>194249</t>
  </si>
  <si>
    <t>Neon Star TokDok Plsh</t>
  </si>
  <si>
    <t>849421003845</t>
  </si>
  <si>
    <t>Newt Wand  Pen n Bkmrk</t>
  </si>
  <si>
    <t>4008789091864</t>
  </si>
  <si>
    <t>Plymobl NHL  Tampa Player</t>
  </si>
  <si>
    <t>175620</t>
  </si>
  <si>
    <t>Rangers Goalie Figure</t>
  </si>
  <si>
    <t>400879050762</t>
  </si>
  <si>
    <t>Red Wings  Goalie Figure</t>
  </si>
  <si>
    <t>4008789050762</t>
  </si>
  <si>
    <t>Red Wings Goalie Figure</t>
  </si>
  <si>
    <t>175695</t>
  </si>
  <si>
    <t>Red Wings Player Figure</t>
  </si>
  <si>
    <t>4008789050779</t>
  </si>
  <si>
    <t>499241</t>
  </si>
  <si>
    <t>Scented Bath Jelly Set</t>
  </si>
  <si>
    <t>787909768339</t>
  </si>
  <si>
    <t>037423372216</t>
  </si>
  <si>
    <t>Skyballs  100mm</t>
  </si>
  <si>
    <t>886144323867</t>
  </si>
  <si>
    <t>Stylized  Bean Plush</t>
  </si>
  <si>
    <t>289484</t>
  </si>
  <si>
    <t>Stylized Bean Plush</t>
  </si>
  <si>
    <t>886144323836</t>
  </si>
  <si>
    <t>803516556883</t>
  </si>
  <si>
    <t>Tru Pl 9V Blister Pack</t>
  </si>
  <si>
    <t>888711615375</t>
  </si>
  <si>
    <t>Under 12 Tree 3 Pair Multis</t>
  </si>
  <si>
    <t>462171</t>
  </si>
  <si>
    <t>3 Pack Glimmies</t>
  </si>
  <si>
    <t>886144403514</t>
  </si>
  <si>
    <t>886144403521</t>
  </si>
  <si>
    <t>483836011295</t>
  </si>
  <si>
    <t>KK Girls LS Tunic</t>
  </si>
  <si>
    <t>887961375251</t>
  </si>
  <si>
    <t>Cars Tim Rimmer</t>
  </si>
  <si>
    <t>430000445806</t>
  </si>
  <si>
    <t>Deluxe Swim Set</t>
  </si>
  <si>
    <t>430000441518</t>
  </si>
  <si>
    <t>UV Baby Care Seat</t>
  </si>
  <si>
    <t>889698113465</t>
  </si>
  <si>
    <t>12pc DC Hrs N Pets</t>
  </si>
  <si>
    <t>889698202473</t>
  </si>
  <si>
    <t>12pc Mystery Mini SW PDQ</t>
  </si>
  <si>
    <t>045557415310</t>
  </si>
  <si>
    <t>3in Zak Storm Action Fig</t>
  </si>
  <si>
    <t>045557415419</t>
  </si>
  <si>
    <t>3in Zak Storm Clovis Figure</t>
  </si>
  <si>
    <t>055306</t>
  </si>
  <si>
    <t>3in Zak Storm Crogar Figure</t>
  </si>
  <si>
    <t>045557415396</t>
  </si>
  <si>
    <t>3in Zak Storm Skull Livar Fig</t>
  </si>
  <si>
    <t>778988195581</t>
  </si>
  <si>
    <t>6in TeleTubBsSuprsft Plsh</t>
  </si>
  <si>
    <t>022286104326</t>
  </si>
  <si>
    <t>8in Sherlock Gnomes Plush</t>
  </si>
  <si>
    <t>190587107855</t>
  </si>
  <si>
    <t>190587113795</t>
  </si>
  <si>
    <t>190587127617</t>
  </si>
  <si>
    <t>728483</t>
  </si>
  <si>
    <t>758713</t>
  </si>
  <si>
    <t>853541007126</t>
  </si>
  <si>
    <t>Build A Slthr Bling Bag</t>
  </si>
  <si>
    <t>368155</t>
  </si>
  <si>
    <t>Chocolate Pen Refills</t>
  </si>
  <si>
    <t>039897582009</t>
  </si>
  <si>
    <t>Chocolt Egg Suprse Refll</t>
  </si>
  <si>
    <t>195172</t>
  </si>
  <si>
    <t>Chocolt Egg Surprse Refll</t>
  </si>
  <si>
    <t>111186</t>
  </si>
  <si>
    <t>Color Alive Crzay Costume</t>
  </si>
  <si>
    <t>071662302924</t>
  </si>
  <si>
    <t>Colr Alve FnyFaces ZNY Zoo</t>
  </si>
  <si>
    <t>591096</t>
  </si>
  <si>
    <t>Crayloa Clrng Edge JTC LG</t>
  </si>
  <si>
    <t>512308</t>
  </si>
  <si>
    <t>Descendants Watercolor</t>
  </si>
  <si>
    <t>242842</t>
  </si>
  <si>
    <t>Dorbz Blade Runner</t>
  </si>
  <si>
    <t>189321</t>
  </si>
  <si>
    <t>Dorbz Planet The Apes</t>
  </si>
  <si>
    <t>886144124266</t>
  </si>
  <si>
    <t>Dsny Princess Stylizd Bean</t>
  </si>
  <si>
    <t>886144124297</t>
  </si>
  <si>
    <t>886144124303</t>
  </si>
  <si>
    <t>Dsny Princess Tylizd Bean</t>
  </si>
  <si>
    <t>115937</t>
  </si>
  <si>
    <t>EX Dorbz  Gotg2  Tru</t>
  </si>
  <si>
    <t>119781</t>
  </si>
  <si>
    <t>EX Dorbz Pr Rita Repulsa</t>
  </si>
  <si>
    <t>190587004680</t>
  </si>
  <si>
    <t>EX JG Glasses Sunglasses</t>
  </si>
  <si>
    <t>886144575037</t>
  </si>
  <si>
    <t>Floogals  Mini Plush</t>
  </si>
  <si>
    <t>460852</t>
  </si>
  <si>
    <t>Floogals Mini Plush</t>
  </si>
  <si>
    <t>886144575013</t>
  </si>
  <si>
    <t>886144323966</t>
  </si>
  <si>
    <t>Frzn Adventur Bean Plush</t>
  </si>
  <si>
    <t>078024</t>
  </si>
  <si>
    <t>Frzn Adventure Bean Plush</t>
  </si>
  <si>
    <t>768395517021</t>
  </si>
  <si>
    <t>Galerie Cube Plush</t>
  </si>
  <si>
    <t>645416312004</t>
  </si>
  <si>
    <t>Gilr  Card</t>
  </si>
  <si>
    <t>037484</t>
  </si>
  <si>
    <t>Gundam Mchine Head Vol 1</t>
  </si>
  <si>
    <t>888711909849</t>
  </si>
  <si>
    <t>HairGoods Barrettes</t>
  </si>
  <si>
    <t>845218019242</t>
  </si>
  <si>
    <t>Hamster Houses 2 Track Set</t>
  </si>
  <si>
    <t>8152210268045</t>
  </si>
  <si>
    <t>Hatchimals 2.50in Clip On</t>
  </si>
  <si>
    <t>078930</t>
  </si>
  <si>
    <t>Marvel Tsum  Tusm 17 Mngrm</t>
  </si>
  <si>
    <t>077764686405</t>
  </si>
  <si>
    <t>Marvel Tsum Tsum 17 Mngrm</t>
  </si>
  <si>
    <t>043377689010</t>
  </si>
  <si>
    <t>Mysticons Plush</t>
  </si>
  <si>
    <t>888711937989</t>
  </si>
  <si>
    <t>Novelty Jewel  Novelty Neckl</t>
  </si>
  <si>
    <t>888711204005</t>
  </si>
  <si>
    <t>Novelty Jewel Novelty Brace</t>
  </si>
  <si>
    <t>820650101267</t>
  </si>
  <si>
    <t>Pok Candy Cane Pk Achu Purchs</t>
  </si>
  <si>
    <t>117576</t>
  </si>
  <si>
    <t>Powr Rangers Stylzd Plush</t>
  </si>
  <si>
    <t>886144503139</t>
  </si>
  <si>
    <t>569520</t>
  </si>
  <si>
    <t>Pre School Shape N Color</t>
  </si>
  <si>
    <t>708431215030</t>
  </si>
  <si>
    <t>Pre School Shape n Color</t>
  </si>
  <si>
    <t>886162331110</t>
  </si>
  <si>
    <t>Preownd XB360 Action Adven</t>
  </si>
  <si>
    <t>293470</t>
  </si>
  <si>
    <t>Ren N Stimpy Bean Plush</t>
  </si>
  <si>
    <t>886144465390</t>
  </si>
  <si>
    <t>85373005148</t>
  </si>
  <si>
    <t>Rocket Pull Racr Blnd Bg</t>
  </si>
  <si>
    <t>035011004006</t>
  </si>
  <si>
    <t>Safety   Flag  Flagger</t>
  </si>
  <si>
    <t>555403</t>
  </si>
  <si>
    <t>Squiggles Dive Sticks</t>
  </si>
  <si>
    <t>786936112238</t>
  </si>
  <si>
    <t>Star Wrs TFA Comptr Decal</t>
  </si>
  <si>
    <t>043396409415</t>
  </si>
  <si>
    <t>The Amazing Spider-Man</t>
  </si>
  <si>
    <t>886144123283</t>
  </si>
  <si>
    <t>Tngld Stylizd Bean Plush</t>
  </si>
  <si>
    <t>886144123290</t>
  </si>
  <si>
    <t>888711353222</t>
  </si>
  <si>
    <t>Under 12 Cosm Hair</t>
  </si>
  <si>
    <t>888711037207</t>
  </si>
  <si>
    <t>888711098833</t>
  </si>
  <si>
    <t>Under 12 Tree Studs</t>
  </si>
  <si>
    <t>039897582030</t>
  </si>
  <si>
    <t>Unicne RainwSwrl Mrk Refl</t>
  </si>
  <si>
    <t>695893</t>
  </si>
  <si>
    <t>VG Software</t>
  </si>
  <si>
    <t>696055245925</t>
  </si>
  <si>
    <t>VG Software  Software</t>
  </si>
  <si>
    <t>039897637556</t>
  </si>
  <si>
    <t>WWE Champshp BLT BCKL WMNS</t>
  </si>
  <si>
    <t>Bag of Small Rubber Balls</t>
  </si>
  <si>
    <t>454070175005</t>
  </si>
  <si>
    <t>Bean Bag Gator</t>
  </si>
  <si>
    <t>092943308619</t>
  </si>
  <si>
    <t>Bear Toy</t>
  </si>
  <si>
    <t>734689210923</t>
  </si>
  <si>
    <t>Big Eyes Plush</t>
  </si>
  <si>
    <t>149753</t>
  </si>
  <si>
    <t>Boss Baby Ht Tlkng Button</t>
  </si>
  <si>
    <t>887961249774</t>
  </si>
  <si>
    <t>Cars Taia Decutura</t>
  </si>
  <si>
    <t>731398921331</t>
  </si>
  <si>
    <t>Fisher-Price Real Trumpet</t>
  </si>
  <si>
    <t>Star Wars Action P Assorted</t>
  </si>
  <si>
    <t>045672634092</t>
  </si>
  <si>
    <t>Frozen Anna Tiara</t>
  </si>
  <si>
    <t>053762546217</t>
  </si>
  <si>
    <t>Frozen Pop N Play Tote</t>
  </si>
  <si>
    <t>778988046982</t>
  </si>
  <si>
    <t>Hannah Banand Nom Nom</t>
  </si>
  <si>
    <t>723459001045</t>
  </si>
  <si>
    <t>Jr Tangle</t>
  </si>
  <si>
    <t>843258816593</t>
  </si>
  <si>
    <t>Kite 42" Barsic</t>
  </si>
  <si>
    <t>843258816609</t>
  </si>
  <si>
    <t>Kite 42" Cars</t>
  </si>
  <si>
    <t>843258816623</t>
  </si>
  <si>
    <t>Kite 42" Guardians of the Galaxy</t>
  </si>
  <si>
    <t>843258816586</t>
  </si>
  <si>
    <t>Kite 42" My Little Pony</t>
  </si>
  <si>
    <t>658382218416</t>
  </si>
  <si>
    <t>Make-A-Meal Yummy Nunnies</t>
  </si>
  <si>
    <t>653569988267</t>
  </si>
  <si>
    <t>Message Darts</t>
  </si>
  <si>
    <t>Mint Magnetic Ske</t>
  </si>
  <si>
    <t>857879002723</t>
  </si>
  <si>
    <t>Prank Gift Box</t>
  </si>
  <si>
    <t>771171134022</t>
  </si>
  <si>
    <t>Strike Target</t>
  </si>
  <si>
    <t>420991</t>
  </si>
  <si>
    <t>Tech Deck Ramps</t>
  </si>
  <si>
    <t>065541382060</t>
  </si>
  <si>
    <t>Terminator Mega Bloks  33pcs</t>
  </si>
  <si>
    <t>887961315257</t>
  </si>
  <si>
    <t>Toy Story Angel Kitty &amp; Raygon</t>
  </si>
  <si>
    <t>84719400641</t>
  </si>
  <si>
    <t>Vortex Spinner</t>
  </si>
  <si>
    <t>787926145731</t>
  </si>
  <si>
    <t>Walking Dead  Gareth</t>
  </si>
  <si>
    <t>302517</t>
  </si>
  <si>
    <t>Yokai Sesn 2 Plush Figs</t>
  </si>
  <si>
    <t>796714702131</t>
  </si>
  <si>
    <t>Zootopia Med Plush Fig</t>
  </si>
  <si>
    <t>888711838019</t>
  </si>
  <si>
    <t>Claires 3 pair Multis</t>
  </si>
  <si>
    <t>888711223310</t>
  </si>
  <si>
    <t>Novelty Jwlry Novelty Neckl</t>
  </si>
  <si>
    <t>888711943638</t>
  </si>
  <si>
    <t>Studs</t>
  </si>
  <si>
    <t>061221</t>
  </si>
  <si>
    <t>Dark Towers Mini Mates</t>
  </si>
  <si>
    <t>430000445820</t>
  </si>
  <si>
    <t>Kids Combo Swim Set</t>
  </si>
  <si>
    <t>849803062439</t>
  </si>
  <si>
    <t>Star Wars First Order Flame Trooper</t>
  </si>
  <si>
    <t>033149432159</t>
  </si>
  <si>
    <t>10 inch Vinyl Balls</t>
  </si>
  <si>
    <t>053334845632</t>
  </si>
  <si>
    <t>15 Upper Deck Marvl DG Tags</t>
  </si>
  <si>
    <t>585021</t>
  </si>
  <si>
    <t>1M2S Cnstrctn Tape Large</t>
  </si>
  <si>
    <t>84518021221</t>
  </si>
  <si>
    <t>845218021221</t>
  </si>
  <si>
    <t>882663042319</t>
  </si>
  <si>
    <t>2 Mean  Ninja Turtles</t>
  </si>
  <si>
    <t>882663042326</t>
  </si>
  <si>
    <t>2 Splinter ninja Turtles</t>
  </si>
  <si>
    <t>888711227059</t>
  </si>
  <si>
    <t>3M F CM CA RND</t>
  </si>
  <si>
    <t>545189</t>
  </si>
  <si>
    <t>4Pk Foam Crnr Gurds Choclte</t>
  </si>
  <si>
    <t>RP13781/RP13780</t>
  </si>
  <si>
    <t>Minions Movie Action Assorted</t>
  </si>
  <si>
    <t>097629507140</t>
  </si>
  <si>
    <t>Age of Ultron Dog Tags Pack</t>
  </si>
  <si>
    <t>534407</t>
  </si>
  <si>
    <t>Angry Birds  Angry Balls</t>
  </si>
  <si>
    <t>190587093981</t>
  </si>
  <si>
    <t>190587107848</t>
  </si>
  <si>
    <t>190587126610</t>
  </si>
  <si>
    <t>190587127600</t>
  </si>
  <si>
    <t>190587144713</t>
  </si>
  <si>
    <t>736863</t>
  </si>
  <si>
    <t>758734</t>
  </si>
  <si>
    <t>770419</t>
  </si>
  <si>
    <t>888711723537</t>
  </si>
  <si>
    <t>Beauty  Accessories</t>
  </si>
  <si>
    <t>888711382123</t>
  </si>
  <si>
    <t>Beauty Hair Products</t>
  </si>
  <si>
    <t>888711782435</t>
  </si>
  <si>
    <t>882663050901</t>
  </si>
  <si>
    <t xml:space="preserve">Beauty N Beast Dance </t>
  </si>
  <si>
    <t>882663050918</t>
  </si>
  <si>
    <t xml:space="preserve">Beauty N Beast Rose </t>
  </si>
  <si>
    <t>046645</t>
  </si>
  <si>
    <t xml:space="preserve">Beuty N Beast Dance </t>
  </si>
  <si>
    <t>882663044436</t>
  </si>
  <si>
    <t>BFG One Sheet</t>
  </si>
  <si>
    <t>645416106344</t>
  </si>
  <si>
    <t>Birthday Card</t>
  </si>
  <si>
    <t>882663053902</t>
  </si>
  <si>
    <t>Blue Power Ranger Zord</t>
  </si>
  <si>
    <t>953264</t>
  </si>
  <si>
    <t>Breeze Delta 30 Kite</t>
  </si>
  <si>
    <t>736336</t>
  </si>
  <si>
    <t>Butterflys Kit Set</t>
  </si>
  <si>
    <t>882663040674</t>
  </si>
  <si>
    <t>BVS Signal</t>
  </si>
  <si>
    <t>882663050932</t>
  </si>
  <si>
    <t>Cars 3  Lighting Poster</t>
  </si>
  <si>
    <t>882663050949</t>
  </si>
  <si>
    <t>Cars 3  Storm Poster</t>
  </si>
  <si>
    <t>483334</t>
  </si>
  <si>
    <t>Cars 3 Lighting Postr</t>
  </si>
  <si>
    <t>483339</t>
  </si>
  <si>
    <t>Cars 3 Storm Poster</t>
  </si>
  <si>
    <t>888711572340</t>
  </si>
  <si>
    <t>Claires Club Hairgoods</t>
  </si>
  <si>
    <t>888711611582</t>
  </si>
  <si>
    <t>888711886782</t>
  </si>
  <si>
    <t>888711732850</t>
  </si>
  <si>
    <t>Claires Club Jewelry</t>
  </si>
  <si>
    <t>888711850578</t>
  </si>
  <si>
    <t>888711361395</t>
  </si>
  <si>
    <t>Claires Clubh HairGoods</t>
  </si>
  <si>
    <t>882663051861</t>
  </si>
  <si>
    <t>Coc Duo  Poster</t>
  </si>
  <si>
    <t>151911</t>
  </si>
  <si>
    <t>Coco Poster Remember Me</t>
  </si>
  <si>
    <t>882663051854</t>
  </si>
  <si>
    <t>151924</t>
  </si>
  <si>
    <t>Coco Skulls Poster</t>
  </si>
  <si>
    <t>882663051847</t>
  </si>
  <si>
    <t>181363</t>
  </si>
  <si>
    <t>Coin BB Pack Mario Chalng</t>
  </si>
  <si>
    <t>879492004922</t>
  </si>
  <si>
    <t>694357</t>
  </si>
  <si>
    <t>DC Super  Girls - Grid</t>
  </si>
  <si>
    <t>882663042012</t>
  </si>
  <si>
    <t>DC SuperHero Girls Collage</t>
  </si>
  <si>
    <t>882663056521</t>
  </si>
  <si>
    <t>Descenants 2 One Sht Postr</t>
  </si>
  <si>
    <t>882663051823</t>
  </si>
  <si>
    <t>Descendants 2 Wicked Poster</t>
  </si>
  <si>
    <t>561496</t>
  </si>
  <si>
    <t>Disney Cars Spinnerz 3 Way</t>
  </si>
  <si>
    <t>882663058549</t>
  </si>
  <si>
    <t>Doug The Pug  Headphones</t>
  </si>
  <si>
    <t>514766</t>
  </si>
  <si>
    <t>Dragon Ball Poster</t>
  </si>
  <si>
    <t>483342</t>
  </si>
  <si>
    <t>Dspicble Me 3 Bratt</t>
  </si>
  <si>
    <t>882663049455</t>
  </si>
  <si>
    <t>Dspicble Me 3 Group Poster</t>
  </si>
  <si>
    <t>882663054251</t>
  </si>
  <si>
    <t>Dspicble Me 3Bratt</t>
  </si>
  <si>
    <t>882663049462</t>
  </si>
  <si>
    <t>Dspicble Me 3Thumbs Up</t>
  </si>
  <si>
    <t>882663054244</t>
  </si>
  <si>
    <t>DSPICLBE Me 3Mel</t>
  </si>
  <si>
    <t>882663049738</t>
  </si>
  <si>
    <t>Elna of Aval Rscepter</t>
  </si>
  <si>
    <t>888711270864</t>
  </si>
  <si>
    <t>Events Easter</t>
  </si>
  <si>
    <t>882663048694</t>
  </si>
  <si>
    <t>Fantc Beast 1 Sheet Postr</t>
  </si>
  <si>
    <t>888711032707</t>
  </si>
  <si>
    <t>394328</t>
  </si>
  <si>
    <t>Fidget Ninja Spinner</t>
  </si>
  <si>
    <t>703086920384</t>
  </si>
  <si>
    <t>624247</t>
  </si>
  <si>
    <t>Finding Dory  Cuddle</t>
  </si>
  <si>
    <t>624085</t>
  </si>
  <si>
    <t>Finding Dory  Dory</t>
  </si>
  <si>
    <t>882663041039</t>
  </si>
  <si>
    <t>882663041053</t>
  </si>
  <si>
    <t>Finding Dory Cast</t>
  </si>
  <si>
    <t>882663046751</t>
  </si>
  <si>
    <t>Finding Dory Cuddle</t>
  </si>
  <si>
    <t>624093</t>
  </si>
  <si>
    <t>Finding Dory Group</t>
  </si>
  <si>
    <t>882663041060</t>
  </si>
  <si>
    <t>882663048083</t>
  </si>
  <si>
    <t>FNAF  Clasic Fredy</t>
  </si>
  <si>
    <t>882663048717</t>
  </si>
  <si>
    <t>Fntstic Beast Muggle Wrthy</t>
  </si>
  <si>
    <t>882663050062</t>
  </si>
  <si>
    <t>Fntstic Beast Newt Steps</t>
  </si>
  <si>
    <t>882663040872</t>
  </si>
  <si>
    <t>Fntstic Beast Teaser</t>
  </si>
  <si>
    <t>882663038657</t>
  </si>
  <si>
    <t>Frozen Fever Olaf</t>
  </si>
  <si>
    <t>882663048366</t>
  </si>
  <si>
    <t>Gears of War Key Art</t>
  </si>
  <si>
    <t>4005556179329</t>
  </si>
  <si>
    <t>Glue and Go</t>
  </si>
  <si>
    <t>882663053469</t>
  </si>
  <si>
    <t>Gurdns F Glxy 2 Intimidatin</t>
  </si>
  <si>
    <t>Gurdns F Glxy2 Group Postr</t>
  </si>
  <si>
    <t>882663050970</t>
  </si>
  <si>
    <t>236504</t>
  </si>
  <si>
    <t>Gurdns F Glxy2 Intimidatin</t>
  </si>
  <si>
    <t>882663056545</t>
  </si>
  <si>
    <t>Hatchimals Collage Postr</t>
  </si>
  <si>
    <t>882663062638</t>
  </si>
  <si>
    <t>Jacob Sr Tribs Back Stage</t>
  </si>
  <si>
    <t>882663063635</t>
  </si>
  <si>
    <t>Jake Paul  Jump</t>
  </si>
  <si>
    <t>882663056101</t>
  </si>
  <si>
    <t>JoJo Siwa Be You</t>
  </si>
  <si>
    <t>882663055609</t>
  </si>
  <si>
    <t>JoJo Siwa Bows Poster</t>
  </si>
  <si>
    <t>882663056095</t>
  </si>
  <si>
    <t>JoJo Siwa Eat Dance Eat SLP</t>
  </si>
  <si>
    <t>882663036080</t>
  </si>
  <si>
    <t>Juarassic World Raptors</t>
  </si>
  <si>
    <t>667902549251</t>
  </si>
  <si>
    <t>Justice League Nylon Soakers</t>
  </si>
  <si>
    <t>035051530275</t>
  </si>
  <si>
    <t>Lala Oven Mix Packs</t>
  </si>
  <si>
    <t>286225</t>
  </si>
  <si>
    <t>882663046164</t>
  </si>
  <si>
    <t>Lego Batman Girls</t>
  </si>
  <si>
    <t>882663053544</t>
  </si>
  <si>
    <t>Minecraft  Zombie Swamp</t>
  </si>
  <si>
    <t>882663049158</t>
  </si>
  <si>
    <t>Minecraft Creeper Scope</t>
  </si>
  <si>
    <t>046983</t>
  </si>
  <si>
    <t>Minecraft Skeltn Tundra</t>
  </si>
  <si>
    <t>882663058891</t>
  </si>
  <si>
    <t>Minecraft Stve Nouveau</t>
  </si>
  <si>
    <t>882663037803</t>
  </si>
  <si>
    <t>Minions  Evolution</t>
  </si>
  <si>
    <t>882663037810</t>
  </si>
  <si>
    <t>Minions  One Sheet</t>
  </si>
  <si>
    <t>882663039517</t>
  </si>
  <si>
    <t>Minions ARR</t>
  </si>
  <si>
    <t>254358</t>
  </si>
  <si>
    <t>Minions Evolution</t>
  </si>
  <si>
    <t>882663039531</t>
  </si>
  <si>
    <t>Minions Grid</t>
  </si>
  <si>
    <t>097629508703</t>
  </si>
  <si>
    <t>Minions Movie Cards</t>
  </si>
  <si>
    <t>882663039524</t>
  </si>
  <si>
    <t>Minions Poison Ivy</t>
  </si>
  <si>
    <t>739929</t>
  </si>
  <si>
    <t>MLP 3D Stick Krno The Tr St</t>
  </si>
  <si>
    <t>649010</t>
  </si>
  <si>
    <t>Moana Faces</t>
  </si>
  <si>
    <t>882663042708</t>
  </si>
  <si>
    <t>882663046126</t>
  </si>
  <si>
    <t>Paw Patrol  Call</t>
  </si>
  <si>
    <t>882663041404</t>
  </si>
  <si>
    <t>Paw Patrol  Lets Roll</t>
  </si>
  <si>
    <t>882663044382</t>
  </si>
  <si>
    <t>Paw Patrol  On Deck</t>
  </si>
  <si>
    <t>882663048243</t>
  </si>
  <si>
    <t>PJ Masks Trio</t>
  </si>
  <si>
    <t>882663050659</t>
  </si>
  <si>
    <t>Pnk Powr Rngr Zord Poster</t>
  </si>
  <si>
    <t>882663052516</t>
  </si>
  <si>
    <t>Pokeman  Kanto Grid</t>
  </si>
  <si>
    <t>882663048632</t>
  </si>
  <si>
    <t>Pokeman Mega Evolutions</t>
  </si>
  <si>
    <t>882663048656</t>
  </si>
  <si>
    <t>Pokemon Legendary</t>
  </si>
  <si>
    <t>017681057674</t>
  </si>
  <si>
    <t>Poster Puppy Headphones</t>
  </si>
  <si>
    <t>882663040933</t>
  </si>
  <si>
    <t>Rogue One  Group</t>
  </si>
  <si>
    <t>882663046355</t>
  </si>
  <si>
    <t>Rogue One Intimidation</t>
  </si>
  <si>
    <t>649468</t>
  </si>
  <si>
    <t>Rogue One Trio</t>
  </si>
  <si>
    <t>461959</t>
  </si>
  <si>
    <t>Rusty Rivets Racers</t>
  </si>
  <si>
    <t>778988227053</t>
  </si>
  <si>
    <t>778988227084</t>
  </si>
  <si>
    <t>778988227091</t>
  </si>
  <si>
    <t>882663044535</t>
  </si>
  <si>
    <t>Secret-Duo  Lif of Pets</t>
  </si>
  <si>
    <t>302425</t>
  </si>
  <si>
    <t>Shopkins  Cart</t>
  </si>
  <si>
    <t>882663046706</t>
  </si>
  <si>
    <t>Shopkins Besties</t>
  </si>
  <si>
    <t>882663041794</t>
  </si>
  <si>
    <t>Shopkins Cart</t>
  </si>
  <si>
    <t>882663045358</t>
  </si>
  <si>
    <t>Slop  Flushed</t>
  </si>
  <si>
    <t>668953</t>
  </si>
  <si>
    <t>Slop Flushed</t>
  </si>
  <si>
    <t>882663044528</t>
  </si>
  <si>
    <t>Slop Sniff</t>
  </si>
  <si>
    <t>039897585475</t>
  </si>
  <si>
    <t>Splation Refil Splatter Shot</t>
  </si>
  <si>
    <t>03987096483</t>
  </si>
  <si>
    <t>Squish Dee Lish</t>
  </si>
  <si>
    <t>493339</t>
  </si>
  <si>
    <t>Stress Gear Spinner Emoji</t>
  </si>
  <si>
    <t>690102096515</t>
  </si>
  <si>
    <t>882663058860</t>
  </si>
  <si>
    <t>Swep8   Teaser</t>
  </si>
  <si>
    <t>882663055302</t>
  </si>
  <si>
    <t>Swep8  Group</t>
  </si>
  <si>
    <t>888711230752</t>
  </si>
  <si>
    <t>Under 12 Com Lips</t>
  </si>
  <si>
    <t>888711233975</t>
  </si>
  <si>
    <t>Under 12 Cosm Lips</t>
  </si>
  <si>
    <t>888711137471</t>
  </si>
  <si>
    <t>Under 12 Tree Drops</t>
  </si>
  <si>
    <t>888711039379</t>
  </si>
  <si>
    <t>Under 12 Tree3 Pair Multis</t>
  </si>
  <si>
    <t>454827</t>
  </si>
  <si>
    <t>Watch Us Flip Spinner</t>
  </si>
  <si>
    <t>789531948059</t>
  </si>
  <si>
    <t>047222</t>
  </si>
  <si>
    <t>YLW Powr Rngr Zord Poster</t>
  </si>
  <si>
    <t>882663050642</t>
  </si>
  <si>
    <t>Ylw Powr Rngr Zord Poster</t>
  </si>
  <si>
    <t>011171</t>
  </si>
  <si>
    <t>YN Soda Refill</t>
  </si>
  <si>
    <t>658382219444</t>
  </si>
  <si>
    <t>182407</t>
  </si>
  <si>
    <t>AB Stella Multipack</t>
  </si>
  <si>
    <t>045557366834</t>
  </si>
  <si>
    <t>Finding Dory Bath Plush</t>
  </si>
  <si>
    <t>886144490033</t>
  </si>
  <si>
    <t>Goldie Bear  Mini Plush</t>
  </si>
  <si>
    <t>886144490040</t>
  </si>
  <si>
    <t>900310</t>
  </si>
  <si>
    <t>Plants VS Zombies 3in</t>
  </si>
  <si>
    <t>205422</t>
  </si>
  <si>
    <t>Pop Games Dishonored</t>
  </si>
  <si>
    <t>721366</t>
  </si>
  <si>
    <t>Pop Gms Grs F War</t>
  </si>
  <si>
    <t>889698115339</t>
  </si>
  <si>
    <t>Pop MV Assns Creed</t>
  </si>
  <si>
    <t>116804</t>
  </si>
  <si>
    <t>Pop Tlvsin  Son of Zorn</t>
  </si>
  <si>
    <t>889698122986</t>
  </si>
  <si>
    <t>889698128803</t>
  </si>
  <si>
    <t>888711928086</t>
  </si>
  <si>
    <t>101319</t>
  </si>
  <si>
    <t>888711846366</t>
  </si>
  <si>
    <t>609454647269</t>
  </si>
  <si>
    <t>Cars Light &amp; Sound Wand</t>
  </si>
  <si>
    <t>609454634153</t>
  </si>
  <si>
    <t>Disney Fans Assorted</t>
  </si>
  <si>
    <t>609454647085</t>
  </si>
  <si>
    <t>Minion Chrctr Fan</t>
  </si>
  <si>
    <t>609454647146</t>
  </si>
  <si>
    <t>Minion Talker</t>
  </si>
  <si>
    <t>430000445622</t>
  </si>
  <si>
    <t>Adult Mask &amp; Snorkel</t>
  </si>
  <si>
    <t>430000443079</t>
  </si>
  <si>
    <t>Animal Sprinkler</t>
  </si>
  <si>
    <t>105794</t>
  </si>
  <si>
    <t>Fluffy Sunstaches</t>
  </si>
  <si>
    <t>687554277036</t>
  </si>
  <si>
    <t>Spiderman Kickboard</t>
  </si>
  <si>
    <t>078300040866</t>
  </si>
  <si>
    <t>2pk Fast Flow Breast Nipple</t>
  </si>
  <si>
    <t>078300040910</t>
  </si>
  <si>
    <t>2pk Fast Flow Full Nipples</t>
  </si>
  <si>
    <t>628451915874</t>
  </si>
  <si>
    <t xml:space="preserve">3D PVC Keychn Tsum </t>
  </si>
  <si>
    <t>033149042822</t>
  </si>
  <si>
    <t>4in Disney Lightup Ball</t>
  </si>
  <si>
    <t>063706</t>
  </si>
  <si>
    <t>4pk DLC Card Shpkns Series</t>
  </si>
  <si>
    <t>097629512281</t>
  </si>
  <si>
    <t>4pk Dlx Card Shpkns Series</t>
  </si>
  <si>
    <t>595356</t>
  </si>
  <si>
    <t>4pk Ooshies Jstce League</t>
  </si>
  <si>
    <t>845218019600</t>
  </si>
  <si>
    <t>5 Surprise Boys</t>
  </si>
  <si>
    <t>60945649072</t>
  </si>
  <si>
    <t>8 Chractr Fanstar Wars</t>
  </si>
  <si>
    <t>068981539537</t>
  </si>
  <si>
    <t>AG Card Baby</t>
  </si>
  <si>
    <t>681884151851</t>
  </si>
  <si>
    <t>Alvin Chipmunk Ornament</t>
  </si>
  <si>
    <t>024685514072</t>
  </si>
  <si>
    <t>Alyssa Bear Ornament</t>
  </si>
  <si>
    <t>074808024803</t>
  </si>
  <si>
    <t>American Girl Magazine</t>
  </si>
  <si>
    <t>045496892555</t>
  </si>
  <si>
    <t>Anml Crsng   Ambo Cdsrs 4</t>
  </si>
  <si>
    <t>190587093974</t>
  </si>
  <si>
    <t>'190587127594</t>
  </si>
  <si>
    <t>728247</t>
  </si>
  <si>
    <t>758679</t>
  </si>
  <si>
    <t>645416737678</t>
  </si>
  <si>
    <t>Baby  Card</t>
  </si>
  <si>
    <t>888711380686</t>
  </si>
  <si>
    <t>Beauty  Hair Products</t>
  </si>
  <si>
    <t>888711381980</t>
  </si>
  <si>
    <t>888711011979</t>
  </si>
  <si>
    <t>Beauty Single Nail P</t>
  </si>
  <si>
    <t>097629506891</t>
  </si>
  <si>
    <t>Betr Call  Saul Seasn</t>
  </si>
  <si>
    <t>273967</t>
  </si>
  <si>
    <t>Betr Call Saul Seasn</t>
  </si>
  <si>
    <t>208404</t>
  </si>
  <si>
    <t>Bike Horn  Black</t>
  </si>
  <si>
    <t>645416437646</t>
  </si>
  <si>
    <t>645416744508</t>
  </si>
  <si>
    <t>068981009184</t>
  </si>
  <si>
    <t>Birthday Card Daughter</t>
  </si>
  <si>
    <t>532709</t>
  </si>
  <si>
    <t>Blk Ylw 3L  Cpmr Kckstnd</t>
  </si>
  <si>
    <t>846344036547</t>
  </si>
  <si>
    <t>Bru Gift Card Teddy</t>
  </si>
  <si>
    <t>300117</t>
  </si>
  <si>
    <t>Call of Duty Specialist</t>
  </si>
  <si>
    <t>068981584247</t>
  </si>
  <si>
    <t>Card Birthday Dght From Mom</t>
  </si>
  <si>
    <t>068981789208</t>
  </si>
  <si>
    <t>Card Juv Bday Boy</t>
  </si>
  <si>
    <t>417292</t>
  </si>
  <si>
    <t>Charminis Accessory</t>
  </si>
  <si>
    <t>888711231681</t>
  </si>
  <si>
    <t>Claires Club Plush</t>
  </si>
  <si>
    <t>888711234002</t>
  </si>
  <si>
    <t>071662102821</t>
  </si>
  <si>
    <t>Color Alv 2.0 Zombi Cryola</t>
  </si>
  <si>
    <t>730071</t>
  </si>
  <si>
    <t>071662102807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</si>
</sst>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Cambria"/>
      <family val="1"/>
    </font>
    <font>
      <sz val="10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164" fontId="1" fillId="2" borderId="0" xfId="0" applyNumberFormat="1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6"/>
  <sheetViews>
    <sheetView tabSelected="1" workbookViewId="0">
      <selection activeCell="B2200" sqref="B2200"/>
    </sheetView>
  </sheetViews>
  <sheetFormatPr defaultRowHeight="15" x14ac:dyDescent="0.25"/>
  <cols>
    <col min="1" max="1" width="24.7109375" style="2" customWidth="1"/>
    <col min="2" max="2" width="38.28515625" style="2" customWidth="1"/>
    <col min="3" max="3" width="10.42578125" style="2" customWidth="1"/>
    <col min="4" max="4" width="12.140625" style="3" customWidth="1"/>
    <col min="5" max="5" width="15.85546875" style="3" customWidth="1"/>
  </cols>
  <sheetData>
    <row r="1" spans="1:5" x14ac:dyDescent="0.25">
      <c r="A1" s="6" t="s">
        <v>2235</v>
      </c>
      <c r="B1" s="6" t="s">
        <v>2236</v>
      </c>
      <c r="C1" s="6" t="s">
        <v>2237</v>
      </c>
      <c r="D1" s="7" t="s">
        <v>2238</v>
      </c>
      <c r="E1" s="8" t="s">
        <v>2239</v>
      </c>
    </row>
    <row r="2" spans="1:5" x14ac:dyDescent="0.25">
      <c r="A2" s="5" t="s">
        <v>2761</v>
      </c>
      <c r="B2" s="2" t="s">
        <v>594</v>
      </c>
      <c r="C2" s="1">
        <v>140</v>
      </c>
      <c r="D2" s="3">
        <v>12.99</v>
      </c>
      <c r="E2" s="3">
        <f t="shared" ref="E2:E65" si="0">+C2*D2</f>
        <v>1818.6000000000001</v>
      </c>
    </row>
    <row r="3" spans="1:5" x14ac:dyDescent="0.25">
      <c r="A3" s="4" t="s">
        <v>3449</v>
      </c>
      <c r="B3" s="2" t="s">
        <v>3450</v>
      </c>
      <c r="C3" s="1">
        <v>1</v>
      </c>
      <c r="D3" s="3">
        <v>7.98</v>
      </c>
      <c r="E3" s="3">
        <f t="shared" si="0"/>
        <v>7.98</v>
      </c>
    </row>
    <row r="4" spans="1:5" x14ac:dyDescent="0.25">
      <c r="A4" s="4" t="s">
        <v>1586</v>
      </c>
      <c r="B4" s="2" t="s">
        <v>1587</v>
      </c>
      <c r="C4" s="1">
        <v>1</v>
      </c>
      <c r="D4" s="3">
        <v>3.99</v>
      </c>
      <c r="E4" s="3">
        <f t="shared" si="0"/>
        <v>3.99</v>
      </c>
    </row>
    <row r="5" spans="1:5" x14ac:dyDescent="0.25">
      <c r="A5" s="4" t="s">
        <v>1584</v>
      </c>
      <c r="B5" s="2" t="s">
        <v>1585</v>
      </c>
      <c r="C5" s="1">
        <v>1</v>
      </c>
      <c r="D5" s="3">
        <v>3.99</v>
      </c>
      <c r="E5" s="3">
        <f t="shared" si="0"/>
        <v>3.99</v>
      </c>
    </row>
    <row r="6" spans="1:5" x14ac:dyDescent="0.25">
      <c r="A6" s="4" t="s">
        <v>1582</v>
      </c>
      <c r="B6" s="2" t="s">
        <v>1583</v>
      </c>
      <c r="C6" s="1">
        <v>2</v>
      </c>
      <c r="D6" s="3">
        <v>3.99</v>
      </c>
      <c r="E6" s="3">
        <f t="shared" si="0"/>
        <v>7.98</v>
      </c>
    </row>
    <row r="7" spans="1:5" x14ac:dyDescent="0.25">
      <c r="A7" s="4" t="s">
        <v>1580</v>
      </c>
      <c r="B7" s="2" t="s">
        <v>1581</v>
      </c>
      <c r="C7" s="1">
        <v>1</v>
      </c>
      <c r="D7" s="3">
        <v>3.99</v>
      </c>
      <c r="E7" s="3">
        <f t="shared" si="0"/>
        <v>3.99</v>
      </c>
    </row>
    <row r="8" spans="1:5" x14ac:dyDescent="0.25">
      <c r="A8" s="4" t="s">
        <v>1578</v>
      </c>
      <c r="B8" s="2" t="s">
        <v>1579</v>
      </c>
      <c r="C8" s="1">
        <v>1</v>
      </c>
      <c r="D8" s="3">
        <v>3.99</v>
      </c>
      <c r="E8" s="3">
        <f t="shared" si="0"/>
        <v>3.99</v>
      </c>
    </row>
    <row r="9" spans="1:5" x14ac:dyDescent="0.25">
      <c r="A9" s="5" t="s">
        <v>3208</v>
      </c>
      <c r="B9" s="2" t="s">
        <v>3209</v>
      </c>
      <c r="C9" s="1">
        <v>25</v>
      </c>
      <c r="D9" s="3">
        <v>9.98</v>
      </c>
      <c r="E9" s="3">
        <f t="shared" si="0"/>
        <v>249.5</v>
      </c>
    </row>
    <row r="10" spans="1:5" x14ac:dyDescent="0.25">
      <c r="A10" s="5" t="s">
        <v>2517</v>
      </c>
      <c r="B10" s="2" t="s">
        <v>2518</v>
      </c>
      <c r="C10" s="1">
        <f>11+5</f>
        <v>16</v>
      </c>
      <c r="D10" s="3">
        <v>19.989999999999998</v>
      </c>
      <c r="E10" s="3">
        <f t="shared" si="0"/>
        <v>319.83999999999997</v>
      </c>
    </row>
    <row r="11" spans="1:5" x14ac:dyDescent="0.25">
      <c r="A11" s="4" t="s">
        <v>2519</v>
      </c>
      <c r="B11" s="2" t="s">
        <v>2518</v>
      </c>
      <c r="C11" s="1">
        <v>4</v>
      </c>
      <c r="D11" s="3">
        <v>19.989999999999998</v>
      </c>
      <c r="E11" s="3">
        <f t="shared" si="0"/>
        <v>79.959999999999994</v>
      </c>
    </row>
    <row r="12" spans="1:5" x14ac:dyDescent="0.25">
      <c r="A12" s="4" t="s">
        <v>1576</v>
      </c>
      <c r="B12" s="2" t="s">
        <v>1577</v>
      </c>
      <c r="C12" s="1">
        <v>1</v>
      </c>
      <c r="D12" s="3">
        <v>3.99</v>
      </c>
      <c r="E12" s="3">
        <f t="shared" si="0"/>
        <v>3.99</v>
      </c>
    </row>
    <row r="13" spans="1:5" x14ac:dyDescent="0.25">
      <c r="A13" s="4" t="s">
        <v>1114</v>
      </c>
      <c r="B13" s="2" t="s">
        <v>1112</v>
      </c>
      <c r="C13" s="1">
        <v>2</v>
      </c>
      <c r="D13" s="3">
        <v>4.99</v>
      </c>
      <c r="E13" s="3">
        <f t="shared" si="0"/>
        <v>9.98</v>
      </c>
    </row>
    <row r="14" spans="1:5" x14ac:dyDescent="0.25">
      <c r="A14" s="4" t="s">
        <v>1111</v>
      </c>
      <c r="B14" s="2" t="s">
        <v>1112</v>
      </c>
      <c r="C14" s="1">
        <v>1</v>
      </c>
      <c r="D14" s="3">
        <v>4.99</v>
      </c>
      <c r="E14" s="3">
        <f t="shared" si="0"/>
        <v>4.99</v>
      </c>
    </row>
    <row r="15" spans="1:5" x14ac:dyDescent="0.25">
      <c r="A15" s="4" t="s">
        <v>1113</v>
      </c>
      <c r="B15" s="2" t="s">
        <v>1112</v>
      </c>
      <c r="C15" s="1">
        <v>1</v>
      </c>
      <c r="D15" s="3">
        <v>4.99</v>
      </c>
      <c r="E15" s="3">
        <f t="shared" si="0"/>
        <v>4.99</v>
      </c>
    </row>
    <row r="16" spans="1:5" x14ac:dyDescent="0.25">
      <c r="A16" s="4" t="s">
        <v>2576</v>
      </c>
      <c r="B16" s="2" t="s">
        <v>2577</v>
      </c>
      <c r="C16" s="1">
        <v>2</v>
      </c>
      <c r="D16" s="3">
        <v>19.98</v>
      </c>
      <c r="E16" s="3">
        <f t="shared" si="0"/>
        <v>39.96</v>
      </c>
    </row>
    <row r="17" spans="1:5" x14ac:dyDescent="0.25">
      <c r="A17" s="4" t="s">
        <v>7</v>
      </c>
      <c r="B17" s="2" t="s">
        <v>8</v>
      </c>
      <c r="C17" s="1">
        <v>1</v>
      </c>
      <c r="D17" s="3">
        <v>2</v>
      </c>
      <c r="E17" s="3">
        <f t="shared" si="0"/>
        <v>2</v>
      </c>
    </row>
    <row r="18" spans="1:5" x14ac:dyDescent="0.25">
      <c r="A18" s="4" t="s">
        <v>5</v>
      </c>
      <c r="B18" s="2" t="s">
        <v>6</v>
      </c>
      <c r="C18" s="1">
        <v>1</v>
      </c>
      <c r="D18" s="3">
        <v>2</v>
      </c>
      <c r="E18" s="3">
        <f t="shared" si="0"/>
        <v>2</v>
      </c>
    </row>
    <row r="19" spans="1:5" x14ac:dyDescent="0.25">
      <c r="A19" s="4" t="s">
        <v>3</v>
      </c>
      <c r="B19" s="2" t="s">
        <v>4</v>
      </c>
      <c r="C19" s="1">
        <v>1</v>
      </c>
      <c r="D19" s="3">
        <v>2</v>
      </c>
      <c r="E19" s="3">
        <f t="shared" si="0"/>
        <v>2</v>
      </c>
    </row>
    <row r="20" spans="1:5" x14ac:dyDescent="0.25">
      <c r="A20" s="4" t="s">
        <v>1</v>
      </c>
      <c r="B20" s="2" t="s">
        <v>2</v>
      </c>
      <c r="C20" s="1">
        <v>1</v>
      </c>
      <c r="D20" s="3">
        <v>2</v>
      </c>
      <c r="E20" s="3">
        <f t="shared" si="0"/>
        <v>2</v>
      </c>
    </row>
    <row r="21" spans="1:5" x14ac:dyDescent="0.25">
      <c r="A21" s="4" t="s">
        <v>1109</v>
      </c>
      <c r="B21" s="2" t="s">
        <v>1110</v>
      </c>
      <c r="C21" s="1">
        <v>1</v>
      </c>
      <c r="D21" s="3">
        <v>4.99</v>
      </c>
      <c r="E21" s="3">
        <f t="shared" si="0"/>
        <v>4.99</v>
      </c>
    </row>
    <row r="22" spans="1:5" x14ac:dyDescent="0.25">
      <c r="A22" s="4" t="s">
        <v>493</v>
      </c>
      <c r="B22" s="2" t="s">
        <v>494</v>
      </c>
      <c r="C22" s="1">
        <v>1</v>
      </c>
      <c r="D22" s="3">
        <v>1</v>
      </c>
      <c r="E22" s="3">
        <f t="shared" si="0"/>
        <v>1</v>
      </c>
    </row>
    <row r="23" spans="1:5" x14ac:dyDescent="0.25">
      <c r="A23" s="4" t="s">
        <v>3447</v>
      </c>
      <c r="B23" s="2" t="s">
        <v>3448</v>
      </c>
      <c r="C23" s="1">
        <v>2</v>
      </c>
      <c r="D23" s="3">
        <v>7.98</v>
      </c>
      <c r="E23" s="3">
        <f t="shared" si="0"/>
        <v>15.96</v>
      </c>
    </row>
    <row r="24" spans="1:5" x14ac:dyDescent="0.25">
      <c r="A24" s="4" t="s">
        <v>2702</v>
      </c>
      <c r="B24" s="2" t="s">
        <v>2703</v>
      </c>
      <c r="C24" s="1">
        <v>14</v>
      </c>
      <c r="D24" s="3">
        <v>14.98</v>
      </c>
      <c r="E24" s="3">
        <f t="shared" si="0"/>
        <v>209.72</v>
      </c>
    </row>
    <row r="25" spans="1:5" x14ac:dyDescent="0.25">
      <c r="A25" s="5" t="s">
        <v>3207</v>
      </c>
      <c r="B25" s="2" t="s">
        <v>3206</v>
      </c>
      <c r="C25" s="1">
        <v>43</v>
      </c>
      <c r="D25" s="3">
        <v>9.98</v>
      </c>
      <c r="E25" s="3">
        <f t="shared" si="0"/>
        <v>429.14000000000004</v>
      </c>
    </row>
    <row r="26" spans="1:5" x14ac:dyDescent="0.25">
      <c r="A26" s="5" t="s">
        <v>3205</v>
      </c>
      <c r="B26" s="2" t="s">
        <v>3206</v>
      </c>
      <c r="C26" s="1">
        <v>34</v>
      </c>
      <c r="D26" s="3">
        <v>9.98</v>
      </c>
      <c r="E26" s="3">
        <f t="shared" si="0"/>
        <v>339.32</v>
      </c>
    </row>
    <row r="27" spans="1:5" x14ac:dyDescent="0.25">
      <c r="A27" s="5" t="s">
        <v>2006</v>
      </c>
      <c r="B27" s="2" t="s">
        <v>2007</v>
      </c>
      <c r="C27" s="1">
        <v>38</v>
      </c>
      <c r="D27" s="3">
        <v>2.98</v>
      </c>
      <c r="E27" s="3">
        <f t="shared" si="0"/>
        <v>113.24</v>
      </c>
    </row>
    <row r="28" spans="1:5" x14ac:dyDescent="0.25">
      <c r="A28" s="5" t="s">
        <v>2008</v>
      </c>
      <c r="B28" s="2" t="s">
        <v>2007</v>
      </c>
      <c r="C28" s="1">
        <v>19</v>
      </c>
      <c r="D28" s="3">
        <v>2.98</v>
      </c>
      <c r="E28" s="3">
        <f t="shared" si="0"/>
        <v>56.62</v>
      </c>
    </row>
    <row r="29" spans="1:5" x14ac:dyDescent="0.25">
      <c r="A29" s="5" t="s">
        <v>3203</v>
      </c>
      <c r="B29" s="2" t="s">
        <v>3204</v>
      </c>
      <c r="C29" s="1">
        <v>13</v>
      </c>
      <c r="D29" s="3">
        <v>9.98</v>
      </c>
      <c r="E29" s="3">
        <f t="shared" si="0"/>
        <v>129.74</v>
      </c>
    </row>
    <row r="30" spans="1:5" x14ac:dyDescent="0.25">
      <c r="A30" s="5" t="s">
        <v>3202</v>
      </c>
      <c r="B30" s="2" t="s">
        <v>3201</v>
      </c>
      <c r="C30" s="1">
        <v>82</v>
      </c>
      <c r="D30" s="3">
        <v>9.98</v>
      </c>
      <c r="E30" s="3">
        <f t="shared" si="0"/>
        <v>818.36</v>
      </c>
    </row>
    <row r="31" spans="1:5" x14ac:dyDescent="0.25">
      <c r="A31" s="4" t="s">
        <v>3200</v>
      </c>
      <c r="B31" s="2" t="s">
        <v>3201</v>
      </c>
      <c r="C31" s="1">
        <v>1</v>
      </c>
      <c r="D31" s="3">
        <v>9.98</v>
      </c>
      <c r="E31" s="3">
        <f t="shared" si="0"/>
        <v>9.98</v>
      </c>
    </row>
    <row r="32" spans="1:5" x14ac:dyDescent="0.25">
      <c r="A32" s="4" t="s">
        <v>1753</v>
      </c>
      <c r="B32" s="2" t="s">
        <v>1754</v>
      </c>
      <c r="C32" s="1">
        <v>1</v>
      </c>
      <c r="D32" s="3">
        <v>3.48</v>
      </c>
      <c r="E32" s="3">
        <f t="shared" si="0"/>
        <v>3.48</v>
      </c>
    </row>
    <row r="33" spans="1:5" x14ac:dyDescent="0.25">
      <c r="A33" s="4" t="s">
        <v>287</v>
      </c>
      <c r="B33" s="2" t="s">
        <v>286</v>
      </c>
      <c r="C33" s="1">
        <v>4</v>
      </c>
      <c r="D33" s="3">
        <v>1.98</v>
      </c>
      <c r="E33" s="3">
        <f t="shared" si="0"/>
        <v>7.92</v>
      </c>
    </row>
    <row r="34" spans="1:5" x14ac:dyDescent="0.25">
      <c r="A34" s="4" t="s">
        <v>285</v>
      </c>
      <c r="B34" s="2" t="s">
        <v>286</v>
      </c>
      <c r="C34" s="1">
        <v>2</v>
      </c>
      <c r="D34" s="3">
        <v>1.98</v>
      </c>
      <c r="E34" s="3">
        <f t="shared" si="0"/>
        <v>3.96</v>
      </c>
    </row>
    <row r="35" spans="1:5" x14ac:dyDescent="0.25">
      <c r="A35" s="5" t="s">
        <v>3197</v>
      </c>
      <c r="B35" s="2" t="s">
        <v>3198</v>
      </c>
      <c r="C35" s="1">
        <v>17</v>
      </c>
      <c r="D35" s="3">
        <v>9.98</v>
      </c>
      <c r="E35" s="3">
        <f t="shared" si="0"/>
        <v>169.66</v>
      </c>
    </row>
    <row r="36" spans="1:5" x14ac:dyDescent="0.25">
      <c r="A36" s="4" t="s">
        <v>3199</v>
      </c>
      <c r="B36" s="2" t="s">
        <v>3198</v>
      </c>
      <c r="C36" s="1">
        <v>1</v>
      </c>
      <c r="D36" s="3">
        <v>9.98</v>
      </c>
      <c r="E36" s="3">
        <f t="shared" si="0"/>
        <v>9.98</v>
      </c>
    </row>
    <row r="37" spans="1:5" x14ac:dyDescent="0.25">
      <c r="A37" s="5" t="s">
        <v>2003</v>
      </c>
      <c r="B37" s="2" t="s">
        <v>2004</v>
      </c>
      <c r="C37" s="1">
        <v>50</v>
      </c>
      <c r="D37" s="3">
        <v>2.98</v>
      </c>
      <c r="E37" s="3">
        <f t="shared" si="0"/>
        <v>149</v>
      </c>
    </row>
    <row r="38" spans="1:5" x14ac:dyDescent="0.25">
      <c r="A38" s="4" t="s">
        <v>2005</v>
      </c>
      <c r="B38" s="2" t="s">
        <v>2004</v>
      </c>
      <c r="C38" s="1">
        <v>1</v>
      </c>
      <c r="D38" s="3">
        <v>2.98</v>
      </c>
      <c r="E38" s="3">
        <f t="shared" si="0"/>
        <v>2.98</v>
      </c>
    </row>
    <row r="39" spans="1:5" x14ac:dyDescent="0.25">
      <c r="A39" s="4" t="s">
        <v>2234</v>
      </c>
      <c r="B39" s="2" t="s">
        <v>0</v>
      </c>
      <c r="C39" s="1">
        <v>1</v>
      </c>
      <c r="D39" s="3">
        <v>2</v>
      </c>
      <c r="E39" s="3">
        <f t="shared" si="0"/>
        <v>2</v>
      </c>
    </row>
    <row r="40" spans="1:5" x14ac:dyDescent="0.25">
      <c r="A40" s="4" t="s">
        <v>3727</v>
      </c>
      <c r="B40" s="2" t="s">
        <v>3728</v>
      </c>
      <c r="C40" s="1">
        <v>1</v>
      </c>
      <c r="D40" s="3">
        <v>6.99</v>
      </c>
      <c r="E40" s="3">
        <f t="shared" si="0"/>
        <v>6.99</v>
      </c>
    </row>
    <row r="41" spans="1:5" x14ac:dyDescent="0.25">
      <c r="A41" s="4" t="s">
        <v>3729</v>
      </c>
      <c r="B41" s="2" t="s">
        <v>3728</v>
      </c>
      <c r="C41" s="1">
        <v>1</v>
      </c>
      <c r="D41" s="3">
        <v>6.99</v>
      </c>
      <c r="E41" s="3">
        <f t="shared" si="0"/>
        <v>6.99</v>
      </c>
    </row>
    <row r="42" spans="1:5" x14ac:dyDescent="0.25">
      <c r="A42" s="4" t="s">
        <v>3725</v>
      </c>
      <c r="B42" s="2" t="s">
        <v>3726</v>
      </c>
      <c r="C42" s="1">
        <v>5</v>
      </c>
      <c r="D42" s="3">
        <v>6.99</v>
      </c>
      <c r="E42" s="3">
        <f t="shared" si="0"/>
        <v>34.950000000000003</v>
      </c>
    </row>
    <row r="43" spans="1:5" x14ac:dyDescent="0.25">
      <c r="A43" s="4" t="s">
        <v>3723</v>
      </c>
      <c r="B43" s="2" t="s">
        <v>3724</v>
      </c>
      <c r="C43" s="1">
        <v>2</v>
      </c>
      <c r="D43" s="3">
        <v>6.99</v>
      </c>
      <c r="E43" s="3">
        <f t="shared" si="0"/>
        <v>13.98</v>
      </c>
    </row>
    <row r="44" spans="1:5" x14ac:dyDescent="0.25">
      <c r="A44" s="4" t="s">
        <v>283</v>
      </c>
      <c r="B44" s="2" t="s">
        <v>284</v>
      </c>
      <c r="C44" s="1">
        <v>1</v>
      </c>
      <c r="D44" s="3">
        <v>1.98</v>
      </c>
      <c r="E44" s="3">
        <f t="shared" si="0"/>
        <v>1.98</v>
      </c>
    </row>
    <row r="45" spans="1:5" x14ac:dyDescent="0.25">
      <c r="A45" s="1">
        <v>302431</v>
      </c>
      <c r="B45" s="2" t="s">
        <v>2701</v>
      </c>
      <c r="C45" s="1">
        <v>10</v>
      </c>
      <c r="D45" s="3">
        <v>14.98</v>
      </c>
      <c r="E45" s="3">
        <f t="shared" si="0"/>
        <v>149.80000000000001</v>
      </c>
    </row>
    <row r="46" spans="1:5" x14ac:dyDescent="0.25">
      <c r="A46" s="4" t="s">
        <v>2440</v>
      </c>
      <c r="B46" s="2" t="s">
        <v>2439</v>
      </c>
      <c r="C46" s="1">
        <v>10</v>
      </c>
      <c r="D46" s="3">
        <v>21.99</v>
      </c>
      <c r="E46" s="3">
        <f t="shared" si="0"/>
        <v>219.89999999999998</v>
      </c>
    </row>
    <row r="47" spans="1:5" x14ac:dyDescent="0.25">
      <c r="A47" s="4" t="s">
        <v>2438</v>
      </c>
      <c r="B47" s="2" t="s">
        <v>2439</v>
      </c>
      <c r="C47" s="1">
        <v>4</v>
      </c>
      <c r="D47" s="3">
        <v>21.99</v>
      </c>
      <c r="E47" s="3">
        <f t="shared" si="0"/>
        <v>87.96</v>
      </c>
    </row>
    <row r="48" spans="1:5" x14ac:dyDescent="0.25">
      <c r="A48" s="4" t="s">
        <v>2824</v>
      </c>
      <c r="B48" s="2" t="s">
        <v>2825</v>
      </c>
      <c r="C48" s="1">
        <v>1</v>
      </c>
      <c r="D48" s="3">
        <v>12.99</v>
      </c>
      <c r="E48" s="3">
        <f t="shared" si="0"/>
        <v>12.99</v>
      </c>
    </row>
    <row r="49" spans="1:5" x14ac:dyDescent="0.25">
      <c r="A49" s="4" t="s">
        <v>1106</v>
      </c>
      <c r="B49" s="2" t="s">
        <v>1107</v>
      </c>
      <c r="C49" s="1">
        <v>3</v>
      </c>
      <c r="D49" s="3">
        <v>4.99</v>
      </c>
      <c r="E49" s="3">
        <f t="shared" si="0"/>
        <v>14.97</v>
      </c>
    </row>
    <row r="50" spans="1:5" x14ac:dyDescent="0.25">
      <c r="A50" s="4" t="s">
        <v>1108</v>
      </c>
      <c r="B50" s="2" t="s">
        <v>1107</v>
      </c>
      <c r="C50" s="1">
        <v>1</v>
      </c>
      <c r="D50" s="3">
        <v>4.99</v>
      </c>
      <c r="E50" s="3">
        <f t="shared" si="0"/>
        <v>4.99</v>
      </c>
    </row>
    <row r="51" spans="1:5" x14ac:dyDescent="0.25">
      <c r="A51" s="4" t="s">
        <v>1104</v>
      </c>
      <c r="B51" s="2" t="s">
        <v>1105</v>
      </c>
      <c r="C51" s="1">
        <v>1</v>
      </c>
      <c r="D51" s="3">
        <v>4.99</v>
      </c>
      <c r="E51" s="3">
        <f t="shared" si="0"/>
        <v>4.99</v>
      </c>
    </row>
    <row r="52" spans="1:5" x14ac:dyDescent="0.25">
      <c r="A52" s="4" t="s">
        <v>3396</v>
      </c>
      <c r="B52" s="2" t="s">
        <v>3397</v>
      </c>
      <c r="C52" s="1">
        <v>2</v>
      </c>
      <c r="D52" s="3">
        <v>7.99</v>
      </c>
      <c r="E52" s="3">
        <f t="shared" si="0"/>
        <v>15.98</v>
      </c>
    </row>
    <row r="53" spans="1:5" x14ac:dyDescent="0.25">
      <c r="A53" s="4" t="s">
        <v>3140</v>
      </c>
      <c r="B53" s="2" t="s">
        <v>3141</v>
      </c>
      <c r="C53" s="1">
        <v>1</v>
      </c>
      <c r="D53" s="3">
        <v>9.99</v>
      </c>
      <c r="E53" s="3">
        <f t="shared" si="0"/>
        <v>9.99</v>
      </c>
    </row>
    <row r="54" spans="1:5" x14ac:dyDescent="0.25">
      <c r="A54" s="4" t="s">
        <v>1574</v>
      </c>
      <c r="B54" s="2" t="s">
        <v>1575</v>
      </c>
      <c r="C54" s="1">
        <v>1</v>
      </c>
      <c r="D54" s="3">
        <v>3.99</v>
      </c>
      <c r="E54" s="3">
        <f t="shared" si="0"/>
        <v>3.99</v>
      </c>
    </row>
    <row r="55" spans="1:5" x14ac:dyDescent="0.25">
      <c r="A55" s="4" t="s">
        <v>1572</v>
      </c>
      <c r="B55" s="2" t="s">
        <v>1573</v>
      </c>
      <c r="C55" s="1">
        <v>1</v>
      </c>
      <c r="D55" s="3">
        <v>3.99</v>
      </c>
      <c r="E55" s="3">
        <f t="shared" si="0"/>
        <v>3.99</v>
      </c>
    </row>
    <row r="56" spans="1:5" x14ac:dyDescent="0.25">
      <c r="A56" s="4" t="s">
        <v>1102</v>
      </c>
      <c r="B56" s="2" t="s">
        <v>1103</v>
      </c>
      <c r="C56" s="1">
        <v>2</v>
      </c>
      <c r="D56" s="3">
        <v>4.99</v>
      </c>
      <c r="E56" s="3">
        <f t="shared" si="0"/>
        <v>9.98</v>
      </c>
    </row>
    <row r="57" spans="1:5" x14ac:dyDescent="0.25">
      <c r="A57" s="4" t="s">
        <v>111</v>
      </c>
      <c r="B57" s="2" t="s">
        <v>112</v>
      </c>
      <c r="C57" s="1">
        <v>3</v>
      </c>
      <c r="D57" s="3">
        <v>1.99</v>
      </c>
      <c r="E57" s="3">
        <f t="shared" si="0"/>
        <v>5.97</v>
      </c>
    </row>
    <row r="58" spans="1:5" x14ac:dyDescent="0.25">
      <c r="A58" s="4" t="s">
        <v>491</v>
      </c>
      <c r="B58" s="2" t="s">
        <v>492</v>
      </c>
      <c r="C58" s="1">
        <v>1</v>
      </c>
      <c r="D58" s="3">
        <v>1</v>
      </c>
      <c r="E58" s="3">
        <f t="shared" si="0"/>
        <v>1</v>
      </c>
    </row>
    <row r="59" spans="1:5" x14ac:dyDescent="0.25">
      <c r="A59" s="5" t="s">
        <v>566</v>
      </c>
      <c r="B59" s="2" t="s">
        <v>567</v>
      </c>
      <c r="C59" s="1">
        <v>30</v>
      </c>
      <c r="D59" s="3">
        <v>0.99</v>
      </c>
      <c r="E59" s="3">
        <f t="shared" si="0"/>
        <v>29.7</v>
      </c>
    </row>
    <row r="60" spans="1:5" x14ac:dyDescent="0.25">
      <c r="A60" s="4" t="s">
        <v>2271</v>
      </c>
      <c r="B60" s="2" t="s">
        <v>2272</v>
      </c>
      <c r="C60" s="1">
        <v>3</v>
      </c>
      <c r="D60" s="3">
        <v>49.99</v>
      </c>
      <c r="E60" s="3">
        <f t="shared" si="0"/>
        <v>149.97</v>
      </c>
    </row>
    <row r="61" spans="1:5" x14ac:dyDescent="0.25">
      <c r="A61" s="4" t="s">
        <v>2258</v>
      </c>
      <c r="B61" s="2" t="s">
        <v>2259</v>
      </c>
      <c r="C61" s="1">
        <v>1</v>
      </c>
      <c r="D61" s="3">
        <v>59.99</v>
      </c>
      <c r="E61" s="3">
        <f t="shared" si="0"/>
        <v>59.99</v>
      </c>
    </row>
    <row r="62" spans="1:5" x14ac:dyDescent="0.25">
      <c r="A62" s="4" t="s">
        <v>2367</v>
      </c>
      <c r="B62" s="2" t="s">
        <v>2368</v>
      </c>
      <c r="C62" s="1">
        <v>5</v>
      </c>
      <c r="D62" s="3">
        <v>29.99</v>
      </c>
      <c r="E62" s="3">
        <f t="shared" si="0"/>
        <v>149.94999999999999</v>
      </c>
    </row>
    <row r="63" spans="1:5" x14ac:dyDescent="0.25">
      <c r="A63" s="4" t="s">
        <v>2365</v>
      </c>
      <c r="B63" s="2" t="s">
        <v>2366</v>
      </c>
      <c r="C63" s="1">
        <v>1</v>
      </c>
      <c r="D63" s="3">
        <v>29.99</v>
      </c>
      <c r="E63" s="3">
        <f t="shared" si="0"/>
        <v>29.99</v>
      </c>
    </row>
    <row r="64" spans="1:5" x14ac:dyDescent="0.25">
      <c r="A64" s="4" t="s">
        <v>2269</v>
      </c>
      <c r="B64" s="2" t="s">
        <v>2270</v>
      </c>
      <c r="C64" s="1">
        <v>6</v>
      </c>
      <c r="D64" s="3">
        <v>49.99</v>
      </c>
      <c r="E64" s="3">
        <f t="shared" si="0"/>
        <v>299.94</v>
      </c>
    </row>
    <row r="65" spans="1:5" x14ac:dyDescent="0.25">
      <c r="A65" s="4" t="s">
        <v>2256</v>
      </c>
      <c r="B65" s="2" t="s">
        <v>2257</v>
      </c>
      <c r="C65" s="1">
        <v>3</v>
      </c>
      <c r="D65" s="3">
        <v>59.99</v>
      </c>
      <c r="E65" s="3">
        <f t="shared" si="0"/>
        <v>179.97</v>
      </c>
    </row>
    <row r="66" spans="1:5" x14ac:dyDescent="0.25">
      <c r="A66" s="4" t="s">
        <v>2378</v>
      </c>
      <c r="B66" s="2" t="s">
        <v>2379</v>
      </c>
      <c r="C66" s="1">
        <v>5</v>
      </c>
      <c r="D66" s="3">
        <v>29.98</v>
      </c>
      <c r="E66" s="3">
        <f t="shared" ref="E66:E129" si="1">+C66*D66</f>
        <v>149.9</v>
      </c>
    </row>
    <row r="67" spans="1:5" x14ac:dyDescent="0.25">
      <c r="A67" s="4" t="s">
        <v>2574</v>
      </c>
      <c r="B67" s="2" t="s">
        <v>2575</v>
      </c>
      <c r="C67" s="1">
        <v>4</v>
      </c>
      <c r="D67" s="3">
        <v>19.98</v>
      </c>
      <c r="E67" s="3">
        <f t="shared" si="1"/>
        <v>79.92</v>
      </c>
    </row>
    <row r="68" spans="1:5" x14ac:dyDescent="0.25">
      <c r="A68" s="5" t="s">
        <v>2376</v>
      </c>
      <c r="B68" s="2" t="s">
        <v>2377</v>
      </c>
      <c r="C68" s="1">
        <v>15</v>
      </c>
      <c r="D68" s="3">
        <v>29.98</v>
      </c>
      <c r="E68" s="3">
        <f t="shared" si="1"/>
        <v>449.7</v>
      </c>
    </row>
    <row r="69" spans="1:5" x14ac:dyDescent="0.25">
      <c r="A69" s="1"/>
      <c r="B69" s="2" t="s">
        <v>2828</v>
      </c>
      <c r="C69" s="1">
        <v>1</v>
      </c>
      <c r="D69" s="3">
        <v>12</v>
      </c>
      <c r="E69" s="3">
        <f t="shared" si="1"/>
        <v>12</v>
      </c>
    </row>
    <row r="70" spans="1:5" x14ac:dyDescent="0.25">
      <c r="A70" s="5" t="s">
        <v>564</v>
      </c>
      <c r="B70" s="2" t="s">
        <v>565</v>
      </c>
      <c r="C70" s="1">
        <v>27</v>
      </c>
      <c r="D70" s="3">
        <v>0.99</v>
      </c>
      <c r="E70" s="3">
        <f t="shared" si="1"/>
        <v>26.73</v>
      </c>
    </row>
    <row r="71" spans="1:5" x14ac:dyDescent="0.25">
      <c r="A71" s="5" t="s">
        <v>3720</v>
      </c>
      <c r="B71" s="2" t="s">
        <v>3721</v>
      </c>
      <c r="C71" s="1">
        <v>20</v>
      </c>
      <c r="D71" s="3">
        <v>6.99</v>
      </c>
      <c r="E71" s="3">
        <f t="shared" si="1"/>
        <v>139.80000000000001</v>
      </c>
    </row>
    <row r="72" spans="1:5" x14ac:dyDescent="0.25">
      <c r="A72" s="4" t="s">
        <v>3722</v>
      </c>
      <c r="B72" s="2" t="s">
        <v>3721</v>
      </c>
      <c r="C72" s="1">
        <v>6</v>
      </c>
      <c r="D72" s="3">
        <v>6.99</v>
      </c>
      <c r="E72" s="3">
        <f t="shared" si="1"/>
        <v>41.94</v>
      </c>
    </row>
    <row r="73" spans="1:5" x14ac:dyDescent="0.25">
      <c r="A73" s="4" t="s">
        <v>2515</v>
      </c>
      <c r="B73" s="2" t="s">
        <v>2516</v>
      </c>
      <c r="C73" s="1">
        <v>4</v>
      </c>
      <c r="D73" s="3">
        <v>19.989999999999998</v>
      </c>
      <c r="E73" s="3">
        <f t="shared" si="1"/>
        <v>79.959999999999994</v>
      </c>
    </row>
    <row r="74" spans="1:5" x14ac:dyDescent="0.25">
      <c r="A74" s="4" t="s">
        <v>2513</v>
      </c>
      <c r="B74" s="2" t="s">
        <v>2514</v>
      </c>
      <c r="C74" s="1">
        <v>1</v>
      </c>
      <c r="D74" s="3">
        <v>19.989999999999998</v>
      </c>
      <c r="E74" s="3">
        <f t="shared" si="1"/>
        <v>19.989999999999998</v>
      </c>
    </row>
    <row r="75" spans="1:5" x14ac:dyDescent="0.25">
      <c r="A75" s="4" t="s">
        <v>1749</v>
      </c>
      <c r="B75" s="2" t="s">
        <v>1750</v>
      </c>
      <c r="C75" s="1">
        <v>2</v>
      </c>
      <c r="D75" s="3">
        <v>3.49</v>
      </c>
      <c r="E75" s="3">
        <f t="shared" si="1"/>
        <v>6.98</v>
      </c>
    </row>
    <row r="76" spans="1:5" x14ac:dyDescent="0.25">
      <c r="A76" s="4" t="s">
        <v>2297</v>
      </c>
      <c r="B76" s="2" t="s">
        <v>2298</v>
      </c>
      <c r="C76" s="1">
        <v>3</v>
      </c>
      <c r="D76" s="3">
        <v>39.99</v>
      </c>
      <c r="E76" s="3">
        <f t="shared" si="1"/>
        <v>119.97</v>
      </c>
    </row>
    <row r="77" spans="1:5" x14ac:dyDescent="0.25">
      <c r="A77" s="4" t="s">
        <v>729</v>
      </c>
      <c r="B77" s="2" t="s">
        <v>730</v>
      </c>
      <c r="C77" s="1">
        <v>1</v>
      </c>
      <c r="D77" s="3">
        <v>5.99</v>
      </c>
      <c r="E77" s="3">
        <f t="shared" si="1"/>
        <v>5.99</v>
      </c>
    </row>
    <row r="78" spans="1:5" x14ac:dyDescent="0.25">
      <c r="A78" s="5" t="s">
        <v>3445</v>
      </c>
      <c r="B78" s="2" t="s">
        <v>3446</v>
      </c>
      <c r="C78" s="1">
        <v>16</v>
      </c>
      <c r="D78" s="3">
        <v>7.98</v>
      </c>
      <c r="E78" s="3">
        <f t="shared" si="1"/>
        <v>127.68</v>
      </c>
    </row>
    <row r="79" spans="1:5" x14ac:dyDescent="0.25">
      <c r="A79" s="4" t="s">
        <v>2311</v>
      </c>
      <c r="B79" s="2" t="s">
        <v>2312</v>
      </c>
      <c r="C79" s="1">
        <v>1</v>
      </c>
      <c r="D79" s="3">
        <v>39.979999999999997</v>
      </c>
      <c r="E79" s="3">
        <f t="shared" si="1"/>
        <v>39.979999999999997</v>
      </c>
    </row>
    <row r="80" spans="1:5" x14ac:dyDescent="0.25">
      <c r="A80" s="4" t="s">
        <v>3443</v>
      </c>
      <c r="B80" s="2" t="s">
        <v>3444</v>
      </c>
      <c r="C80" s="1">
        <v>1</v>
      </c>
      <c r="D80" s="3">
        <v>7.98</v>
      </c>
      <c r="E80" s="3">
        <f t="shared" si="1"/>
        <v>7.98</v>
      </c>
    </row>
    <row r="81" spans="1:5" x14ac:dyDescent="0.25">
      <c r="A81" s="4" t="s">
        <v>2252</v>
      </c>
      <c r="B81" s="2" t="s">
        <v>2253</v>
      </c>
      <c r="C81" s="1">
        <v>2</v>
      </c>
      <c r="D81" s="3">
        <v>99.9</v>
      </c>
      <c r="E81" s="3">
        <f t="shared" si="1"/>
        <v>199.8</v>
      </c>
    </row>
    <row r="82" spans="1:5" x14ac:dyDescent="0.25">
      <c r="A82" s="4" t="s">
        <v>762</v>
      </c>
      <c r="B82" s="2" t="s">
        <v>763</v>
      </c>
      <c r="C82" s="1">
        <v>1</v>
      </c>
      <c r="D82" s="3">
        <v>5.98</v>
      </c>
      <c r="E82" s="3">
        <f t="shared" si="1"/>
        <v>5.98</v>
      </c>
    </row>
    <row r="83" spans="1:5" x14ac:dyDescent="0.25">
      <c r="A83" s="4" t="s">
        <v>1570</v>
      </c>
      <c r="B83" s="2" t="s">
        <v>1571</v>
      </c>
      <c r="C83" s="1">
        <v>1</v>
      </c>
      <c r="D83" s="3">
        <v>3.99</v>
      </c>
      <c r="E83" s="3">
        <f t="shared" si="1"/>
        <v>3.99</v>
      </c>
    </row>
    <row r="84" spans="1:5" x14ac:dyDescent="0.25">
      <c r="A84" s="4" t="s">
        <v>3394</v>
      </c>
      <c r="B84" s="2" t="s">
        <v>3395</v>
      </c>
      <c r="C84" s="1">
        <v>5</v>
      </c>
      <c r="D84" s="3">
        <v>7.99</v>
      </c>
      <c r="E84" s="3">
        <f t="shared" si="1"/>
        <v>39.950000000000003</v>
      </c>
    </row>
    <row r="85" spans="1:5" x14ac:dyDescent="0.25">
      <c r="A85" s="4" t="s">
        <v>3392</v>
      </c>
      <c r="B85" s="2" t="s">
        <v>3393</v>
      </c>
      <c r="C85" s="1">
        <v>2</v>
      </c>
      <c r="D85" s="3">
        <v>7.99</v>
      </c>
      <c r="E85" s="3">
        <f t="shared" si="1"/>
        <v>15.98</v>
      </c>
    </row>
    <row r="86" spans="1:5" x14ac:dyDescent="0.25">
      <c r="A86" s="4" t="s">
        <v>2699</v>
      </c>
      <c r="B86" s="2" t="s">
        <v>2700</v>
      </c>
      <c r="C86" s="1">
        <v>1</v>
      </c>
      <c r="D86" s="3">
        <v>14.99</v>
      </c>
      <c r="E86" s="3">
        <f t="shared" si="1"/>
        <v>14.99</v>
      </c>
    </row>
    <row r="87" spans="1:5" x14ac:dyDescent="0.25">
      <c r="A87" s="4" t="s">
        <v>3273</v>
      </c>
      <c r="B87" s="2" t="s">
        <v>3274</v>
      </c>
      <c r="C87" s="1">
        <v>4</v>
      </c>
      <c r="D87" s="3">
        <v>8</v>
      </c>
      <c r="E87" s="3">
        <f t="shared" si="1"/>
        <v>32</v>
      </c>
    </row>
    <row r="88" spans="1:5" x14ac:dyDescent="0.25">
      <c r="A88" s="4" t="s">
        <v>3390</v>
      </c>
      <c r="B88" s="2" t="s">
        <v>3391</v>
      </c>
      <c r="C88" s="1">
        <v>13</v>
      </c>
      <c r="D88" s="3">
        <v>7.99</v>
      </c>
      <c r="E88" s="3">
        <f t="shared" si="1"/>
        <v>103.87</v>
      </c>
    </row>
    <row r="89" spans="1:5" x14ac:dyDescent="0.25">
      <c r="A89" s="4" t="s">
        <v>2232</v>
      </c>
      <c r="B89" s="2" t="s">
        <v>2233</v>
      </c>
      <c r="C89" s="1">
        <v>1</v>
      </c>
      <c r="D89" s="3">
        <v>2</v>
      </c>
      <c r="E89" s="3">
        <f t="shared" si="1"/>
        <v>2</v>
      </c>
    </row>
    <row r="90" spans="1:5" x14ac:dyDescent="0.25">
      <c r="A90" s="4" t="s">
        <v>2822</v>
      </c>
      <c r="B90" s="2" t="s">
        <v>2823</v>
      </c>
      <c r="C90" s="1">
        <v>1</v>
      </c>
      <c r="D90" s="3">
        <v>12.99</v>
      </c>
      <c r="E90" s="3">
        <f t="shared" si="1"/>
        <v>12.99</v>
      </c>
    </row>
    <row r="91" spans="1:5" x14ac:dyDescent="0.25">
      <c r="A91" s="4" t="s">
        <v>3718</v>
      </c>
      <c r="B91" s="2" t="s">
        <v>3719</v>
      </c>
      <c r="C91" s="1">
        <v>1</v>
      </c>
      <c r="D91" s="3">
        <v>6.99</v>
      </c>
      <c r="E91" s="3">
        <f t="shared" si="1"/>
        <v>6.99</v>
      </c>
    </row>
    <row r="92" spans="1:5" x14ac:dyDescent="0.25">
      <c r="A92" s="4" t="s">
        <v>3388</v>
      </c>
      <c r="B92" s="2" t="s">
        <v>3389</v>
      </c>
      <c r="C92" s="1">
        <v>1</v>
      </c>
      <c r="D92" s="3">
        <v>7.99</v>
      </c>
      <c r="E92" s="3">
        <f t="shared" si="1"/>
        <v>7.99</v>
      </c>
    </row>
    <row r="93" spans="1:5" x14ac:dyDescent="0.25">
      <c r="A93" s="4" t="s">
        <v>728</v>
      </c>
      <c r="B93" s="2" t="s">
        <v>3389</v>
      </c>
      <c r="C93" s="1">
        <v>1</v>
      </c>
      <c r="D93" s="3">
        <v>5.99</v>
      </c>
      <c r="E93" s="3">
        <f t="shared" si="1"/>
        <v>5.99</v>
      </c>
    </row>
    <row r="94" spans="1:5" x14ac:dyDescent="0.25">
      <c r="A94" s="4" t="s">
        <v>2229</v>
      </c>
      <c r="B94" s="2" t="s">
        <v>3389</v>
      </c>
      <c r="C94" s="1">
        <v>1</v>
      </c>
      <c r="D94" s="3">
        <v>2</v>
      </c>
      <c r="E94" s="3">
        <f t="shared" si="1"/>
        <v>2</v>
      </c>
    </row>
    <row r="95" spans="1:5" x14ac:dyDescent="0.25">
      <c r="A95" s="4" t="s">
        <v>2230</v>
      </c>
      <c r="B95" s="2" t="s">
        <v>3389</v>
      </c>
      <c r="C95" s="1">
        <v>1</v>
      </c>
      <c r="D95" s="3">
        <v>2</v>
      </c>
      <c r="E95" s="3">
        <f t="shared" si="1"/>
        <v>2</v>
      </c>
    </row>
    <row r="96" spans="1:5" x14ac:dyDescent="0.25">
      <c r="A96" s="4" t="s">
        <v>2231</v>
      </c>
      <c r="B96" s="2" t="s">
        <v>3389</v>
      </c>
      <c r="C96" s="1">
        <v>1</v>
      </c>
      <c r="D96" s="3">
        <v>2</v>
      </c>
      <c r="E96" s="3">
        <f t="shared" si="1"/>
        <v>2</v>
      </c>
    </row>
    <row r="97" spans="1:5" x14ac:dyDescent="0.25">
      <c r="A97" s="4" t="s">
        <v>2227</v>
      </c>
      <c r="B97" s="2" t="s">
        <v>2228</v>
      </c>
      <c r="C97" s="1">
        <v>1</v>
      </c>
      <c r="D97" s="3">
        <v>2</v>
      </c>
      <c r="E97" s="3">
        <f t="shared" si="1"/>
        <v>2</v>
      </c>
    </row>
    <row r="98" spans="1:5" x14ac:dyDescent="0.25">
      <c r="A98" s="4" t="s">
        <v>3716</v>
      </c>
      <c r="B98" s="2" t="s">
        <v>3717</v>
      </c>
      <c r="C98" s="1">
        <v>1</v>
      </c>
      <c r="D98" s="3">
        <v>6.99</v>
      </c>
      <c r="E98" s="3">
        <f t="shared" si="1"/>
        <v>6.99</v>
      </c>
    </row>
    <row r="99" spans="1:5" x14ac:dyDescent="0.25">
      <c r="A99" s="4" t="s">
        <v>2226</v>
      </c>
      <c r="B99" s="2" t="s">
        <v>3717</v>
      </c>
      <c r="C99" s="1">
        <v>1</v>
      </c>
      <c r="D99" s="3">
        <v>2</v>
      </c>
      <c r="E99" s="3">
        <f t="shared" si="1"/>
        <v>2</v>
      </c>
    </row>
    <row r="100" spans="1:5" x14ac:dyDescent="0.25">
      <c r="A100" s="4" t="s">
        <v>2224</v>
      </c>
      <c r="B100" s="2" t="s">
        <v>2225</v>
      </c>
      <c r="C100" s="1">
        <v>1</v>
      </c>
      <c r="D100" s="3">
        <v>2</v>
      </c>
      <c r="E100" s="3">
        <f t="shared" si="1"/>
        <v>2</v>
      </c>
    </row>
    <row r="101" spans="1:5" x14ac:dyDescent="0.25">
      <c r="A101" s="4" t="s">
        <v>2222</v>
      </c>
      <c r="B101" s="2" t="s">
        <v>2223</v>
      </c>
      <c r="C101" s="1">
        <v>1</v>
      </c>
      <c r="D101" s="3">
        <v>2</v>
      </c>
      <c r="E101" s="3">
        <f t="shared" si="1"/>
        <v>2</v>
      </c>
    </row>
    <row r="102" spans="1:5" x14ac:dyDescent="0.25">
      <c r="A102" s="4" t="s">
        <v>3261</v>
      </c>
      <c r="B102" s="2" t="s">
        <v>3262</v>
      </c>
      <c r="C102" s="1">
        <v>1</v>
      </c>
      <c r="D102" s="3">
        <v>8.99</v>
      </c>
      <c r="E102" s="3">
        <f t="shared" si="1"/>
        <v>8.99</v>
      </c>
    </row>
    <row r="103" spans="1:5" x14ac:dyDescent="0.25">
      <c r="A103" s="4" t="s">
        <v>3387</v>
      </c>
      <c r="B103" s="2" t="s">
        <v>3262</v>
      </c>
      <c r="C103" s="1">
        <v>1</v>
      </c>
      <c r="D103" s="3">
        <v>7.99</v>
      </c>
      <c r="E103" s="3">
        <f t="shared" si="1"/>
        <v>7.99</v>
      </c>
    </row>
    <row r="104" spans="1:5" x14ac:dyDescent="0.25">
      <c r="A104" s="4" t="s">
        <v>726</v>
      </c>
      <c r="B104" s="2" t="s">
        <v>727</v>
      </c>
      <c r="C104" s="1">
        <v>1</v>
      </c>
      <c r="D104" s="3">
        <v>5.99</v>
      </c>
      <c r="E104" s="3">
        <f t="shared" si="1"/>
        <v>5.99</v>
      </c>
    </row>
    <row r="105" spans="1:5" x14ac:dyDescent="0.25">
      <c r="A105" s="4" t="s">
        <v>2218</v>
      </c>
      <c r="B105" s="2" t="s">
        <v>727</v>
      </c>
      <c r="C105" s="1">
        <v>1</v>
      </c>
      <c r="D105" s="3">
        <v>2</v>
      </c>
      <c r="E105" s="3">
        <f t="shared" si="1"/>
        <v>2</v>
      </c>
    </row>
    <row r="106" spans="1:5" x14ac:dyDescent="0.25">
      <c r="A106" s="4" t="s">
        <v>2219</v>
      </c>
      <c r="B106" s="2" t="s">
        <v>727</v>
      </c>
      <c r="C106" s="1">
        <v>1</v>
      </c>
      <c r="D106" s="3">
        <v>2</v>
      </c>
      <c r="E106" s="3">
        <f t="shared" si="1"/>
        <v>2</v>
      </c>
    </row>
    <row r="107" spans="1:5" x14ac:dyDescent="0.25">
      <c r="A107" s="4" t="s">
        <v>2220</v>
      </c>
      <c r="B107" s="2" t="s">
        <v>727</v>
      </c>
      <c r="C107" s="1">
        <v>1</v>
      </c>
      <c r="D107" s="3">
        <v>2</v>
      </c>
      <c r="E107" s="3">
        <f t="shared" si="1"/>
        <v>2</v>
      </c>
    </row>
    <row r="108" spans="1:5" x14ac:dyDescent="0.25">
      <c r="A108" s="4" t="s">
        <v>2221</v>
      </c>
      <c r="B108" s="2" t="s">
        <v>727</v>
      </c>
      <c r="C108" s="1">
        <v>1</v>
      </c>
      <c r="D108" s="3">
        <v>2</v>
      </c>
      <c r="E108" s="3">
        <f t="shared" si="1"/>
        <v>2</v>
      </c>
    </row>
    <row r="109" spans="1:5" x14ac:dyDescent="0.25">
      <c r="A109" s="4" t="s">
        <v>724</v>
      </c>
      <c r="B109" s="2" t="s">
        <v>725</v>
      </c>
      <c r="C109" s="1">
        <v>1</v>
      </c>
      <c r="D109" s="3">
        <v>5.99</v>
      </c>
      <c r="E109" s="3">
        <f t="shared" si="1"/>
        <v>5.99</v>
      </c>
    </row>
    <row r="110" spans="1:5" x14ac:dyDescent="0.25">
      <c r="A110" s="4" t="s">
        <v>2697</v>
      </c>
      <c r="B110" s="2" t="s">
        <v>2698</v>
      </c>
      <c r="C110" s="1">
        <v>1</v>
      </c>
      <c r="D110" s="3">
        <v>14.99</v>
      </c>
      <c r="E110" s="3">
        <f t="shared" si="1"/>
        <v>14.99</v>
      </c>
    </row>
    <row r="111" spans="1:5" x14ac:dyDescent="0.25">
      <c r="A111" s="4" t="s">
        <v>1100</v>
      </c>
      <c r="B111" s="2" t="s">
        <v>1101</v>
      </c>
      <c r="C111" s="1">
        <v>2</v>
      </c>
      <c r="D111" s="3">
        <v>4.99</v>
      </c>
      <c r="E111" s="3">
        <f t="shared" si="1"/>
        <v>9.98</v>
      </c>
    </row>
    <row r="112" spans="1:5" x14ac:dyDescent="0.25">
      <c r="A112" s="4" t="s">
        <v>2820</v>
      </c>
      <c r="B112" s="2" t="s">
        <v>2821</v>
      </c>
      <c r="C112" s="1">
        <v>1</v>
      </c>
      <c r="D112" s="3">
        <v>12.99</v>
      </c>
      <c r="E112" s="3">
        <f t="shared" si="1"/>
        <v>12.99</v>
      </c>
    </row>
    <row r="113" spans="1:5" x14ac:dyDescent="0.25">
      <c r="A113" s="4" t="s">
        <v>3138</v>
      </c>
      <c r="B113" s="2" t="s">
        <v>3139</v>
      </c>
      <c r="C113" s="1">
        <v>1</v>
      </c>
      <c r="D113" s="3">
        <v>9.99</v>
      </c>
      <c r="E113" s="3">
        <f t="shared" si="1"/>
        <v>9.99</v>
      </c>
    </row>
    <row r="114" spans="1:5" x14ac:dyDescent="0.25">
      <c r="A114" s="4" t="s">
        <v>2216</v>
      </c>
      <c r="B114" s="2" t="s">
        <v>2217</v>
      </c>
      <c r="C114" s="1">
        <v>1</v>
      </c>
      <c r="D114" s="3">
        <v>2</v>
      </c>
      <c r="E114" s="3">
        <f t="shared" si="1"/>
        <v>2</v>
      </c>
    </row>
    <row r="115" spans="1:5" x14ac:dyDescent="0.25">
      <c r="A115" s="4" t="s">
        <v>490</v>
      </c>
      <c r="B115" s="2" t="s">
        <v>2217</v>
      </c>
      <c r="C115" s="1">
        <v>1</v>
      </c>
      <c r="D115" s="3">
        <v>1</v>
      </c>
      <c r="E115" s="3">
        <f t="shared" si="1"/>
        <v>1</v>
      </c>
    </row>
    <row r="116" spans="1:5" x14ac:dyDescent="0.25">
      <c r="A116" s="4" t="s">
        <v>563</v>
      </c>
      <c r="B116" s="2" t="s">
        <v>2217</v>
      </c>
      <c r="C116" s="1">
        <v>1</v>
      </c>
      <c r="D116" s="3">
        <v>0.99</v>
      </c>
      <c r="E116" s="3">
        <f t="shared" si="1"/>
        <v>0.99</v>
      </c>
    </row>
    <row r="117" spans="1:5" x14ac:dyDescent="0.25">
      <c r="A117" s="4" t="s">
        <v>3714</v>
      </c>
      <c r="B117" s="2" t="s">
        <v>3715</v>
      </c>
      <c r="C117" s="1">
        <v>4</v>
      </c>
      <c r="D117" s="3">
        <v>6.99</v>
      </c>
      <c r="E117" s="3">
        <f t="shared" si="1"/>
        <v>27.96</v>
      </c>
    </row>
    <row r="118" spans="1:5" x14ac:dyDescent="0.25">
      <c r="A118" s="4" t="s">
        <v>723</v>
      </c>
      <c r="B118" s="2" t="s">
        <v>3715</v>
      </c>
      <c r="C118" s="1">
        <v>1</v>
      </c>
      <c r="D118" s="3">
        <v>5.99</v>
      </c>
      <c r="E118" s="3">
        <f t="shared" si="1"/>
        <v>5.99</v>
      </c>
    </row>
    <row r="119" spans="1:5" x14ac:dyDescent="0.25">
      <c r="A119" s="4" t="s">
        <v>1095</v>
      </c>
      <c r="B119" s="2" t="s">
        <v>3715</v>
      </c>
      <c r="C119" s="1">
        <v>1</v>
      </c>
      <c r="D119" s="3">
        <v>4.99</v>
      </c>
      <c r="E119" s="3">
        <f t="shared" si="1"/>
        <v>4.99</v>
      </c>
    </row>
    <row r="120" spans="1:5" x14ac:dyDescent="0.25">
      <c r="A120" s="4" t="s">
        <v>1096</v>
      </c>
      <c r="B120" s="2" t="s">
        <v>3715</v>
      </c>
      <c r="C120" s="1">
        <v>1</v>
      </c>
      <c r="D120" s="3">
        <v>4.99</v>
      </c>
      <c r="E120" s="3">
        <f t="shared" si="1"/>
        <v>4.99</v>
      </c>
    </row>
    <row r="121" spans="1:5" x14ac:dyDescent="0.25">
      <c r="A121" s="4" t="s">
        <v>1097</v>
      </c>
      <c r="B121" s="2" t="s">
        <v>3715</v>
      </c>
      <c r="C121" s="1">
        <v>1</v>
      </c>
      <c r="D121" s="3">
        <v>4.99</v>
      </c>
      <c r="E121" s="3">
        <f t="shared" si="1"/>
        <v>4.99</v>
      </c>
    </row>
    <row r="122" spans="1:5" x14ac:dyDescent="0.25">
      <c r="A122" s="4" t="s">
        <v>1098</v>
      </c>
      <c r="B122" s="2" t="s">
        <v>3715</v>
      </c>
      <c r="C122" s="1">
        <v>1</v>
      </c>
      <c r="D122" s="3">
        <v>4.99</v>
      </c>
      <c r="E122" s="3">
        <f t="shared" si="1"/>
        <v>4.99</v>
      </c>
    </row>
    <row r="123" spans="1:5" x14ac:dyDescent="0.25">
      <c r="A123" s="4" t="s">
        <v>1099</v>
      </c>
      <c r="B123" s="2" t="s">
        <v>3715</v>
      </c>
      <c r="C123" s="1">
        <v>1</v>
      </c>
      <c r="D123" s="3">
        <v>4.99</v>
      </c>
      <c r="E123" s="3">
        <f t="shared" si="1"/>
        <v>4.99</v>
      </c>
    </row>
    <row r="124" spans="1:5" x14ac:dyDescent="0.25">
      <c r="A124" s="4" t="s">
        <v>1569</v>
      </c>
      <c r="B124" s="2" t="s">
        <v>3715</v>
      </c>
      <c r="C124" s="1">
        <v>2</v>
      </c>
      <c r="D124" s="3">
        <v>3.99</v>
      </c>
      <c r="E124" s="3">
        <f t="shared" si="1"/>
        <v>7.98</v>
      </c>
    </row>
    <row r="125" spans="1:5" x14ac:dyDescent="0.25">
      <c r="A125" s="4" t="s">
        <v>2215</v>
      </c>
      <c r="B125" s="2" t="s">
        <v>3715</v>
      </c>
      <c r="C125" s="1">
        <v>1</v>
      </c>
      <c r="D125" s="3">
        <v>2</v>
      </c>
      <c r="E125" s="3">
        <f t="shared" si="1"/>
        <v>2</v>
      </c>
    </row>
    <row r="126" spans="1:5" x14ac:dyDescent="0.25">
      <c r="A126" s="4" t="s">
        <v>3385</v>
      </c>
      <c r="B126" s="2" t="s">
        <v>3386</v>
      </c>
      <c r="C126" s="1">
        <v>1</v>
      </c>
      <c r="D126" s="3">
        <v>7.99</v>
      </c>
      <c r="E126" s="3">
        <f t="shared" si="1"/>
        <v>7.99</v>
      </c>
    </row>
    <row r="127" spans="1:5" x14ac:dyDescent="0.25">
      <c r="A127" s="4" t="s">
        <v>1093</v>
      </c>
      <c r="B127" s="2" t="s">
        <v>1094</v>
      </c>
      <c r="C127" s="1">
        <v>1</v>
      </c>
      <c r="D127" s="3">
        <v>4.99</v>
      </c>
      <c r="E127" s="3">
        <f t="shared" si="1"/>
        <v>4.99</v>
      </c>
    </row>
    <row r="128" spans="1:5" x14ac:dyDescent="0.25">
      <c r="A128" s="4" t="s">
        <v>2213</v>
      </c>
      <c r="B128" s="2" t="s">
        <v>2214</v>
      </c>
      <c r="C128" s="1">
        <v>1</v>
      </c>
      <c r="D128" s="3">
        <v>2</v>
      </c>
      <c r="E128" s="3">
        <f t="shared" si="1"/>
        <v>2</v>
      </c>
    </row>
    <row r="129" spans="1:5" x14ac:dyDescent="0.25">
      <c r="A129" s="4" t="s">
        <v>3712</v>
      </c>
      <c r="B129" s="2" t="s">
        <v>3713</v>
      </c>
      <c r="C129" s="1">
        <v>5</v>
      </c>
      <c r="D129" s="3">
        <v>6.99</v>
      </c>
      <c r="E129" s="3">
        <f t="shared" si="1"/>
        <v>34.950000000000003</v>
      </c>
    </row>
    <row r="130" spans="1:5" x14ac:dyDescent="0.25">
      <c r="A130" s="4" t="s">
        <v>2211</v>
      </c>
      <c r="B130" s="2" t="s">
        <v>2212</v>
      </c>
      <c r="C130" s="1">
        <v>1</v>
      </c>
      <c r="D130" s="3">
        <v>2</v>
      </c>
      <c r="E130" s="3">
        <f t="shared" ref="E130:E193" si="2">+C130*D130</f>
        <v>2</v>
      </c>
    </row>
    <row r="131" spans="1:5" x14ac:dyDescent="0.25">
      <c r="A131" s="4" t="s">
        <v>721</v>
      </c>
      <c r="B131" s="2" t="s">
        <v>722</v>
      </c>
      <c r="C131" s="1">
        <v>1</v>
      </c>
      <c r="D131" s="3">
        <v>5.99</v>
      </c>
      <c r="E131" s="3">
        <f t="shared" si="2"/>
        <v>5.99</v>
      </c>
    </row>
    <row r="132" spans="1:5" x14ac:dyDescent="0.25">
      <c r="A132" s="4" t="s">
        <v>2210</v>
      </c>
      <c r="B132" s="2" t="s">
        <v>722</v>
      </c>
      <c r="C132" s="1">
        <v>2</v>
      </c>
      <c r="D132" s="3">
        <v>2</v>
      </c>
      <c r="E132" s="3">
        <f t="shared" si="2"/>
        <v>4</v>
      </c>
    </row>
    <row r="133" spans="1:5" x14ac:dyDescent="0.25">
      <c r="A133" s="4" t="s">
        <v>2209</v>
      </c>
      <c r="B133" s="2" t="s">
        <v>722</v>
      </c>
      <c r="C133" s="1">
        <v>1</v>
      </c>
      <c r="D133" s="3">
        <v>2</v>
      </c>
      <c r="E133" s="3">
        <f t="shared" si="2"/>
        <v>2</v>
      </c>
    </row>
    <row r="134" spans="1:5" x14ac:dyDescent="0.25">
      <c r="A134" s="4" t="s">
        <v>2207</v>
      </c>
      <c r="B134" s="2" t="s">
        <v>2208</v>
      </c>
      <c r="C134" s="1">
        <v>1</v>
      </c>
      <c r="D134" s="3">
        <v>2</v>
      </c>
      <c r="E134" s="3">
        <f t="shared" si="2"/>
        <v>2</v>
      </c>
    </row>
    <row r="135" spans="1:5" x14ac:dyDescent="0.25">
      <c r="A135" s="4" t="s">
        <v>2205</v>
      </c>
      <c r="B135" s="2" t="s">
        <v>2206</v>
      </c>
      <c r="C135" s="1">
        <v>1</v>
      </c>
      <c r="D135" s="3">
        <v>2</v>
      </c>
      <c r="E135" s="3">
        <f t="shared" si="2"/>
        <v>2</v>
      </c>
    </row>
    <row r="136" spans="1:5" x14ac:dyDescent="0.25">
      <c r="A136" s="4" t="s">
        <v>2203</v>
      </c>
      <c r="B136" s="2" t="s">
        <v>2204</v>
      </c>
      <c r="C136" s="1">
        <v>1</v>
      </c>
      <c r="D136" s="3">
        <v>2</v>
      </c>
      <c r="E136" s="3">
        <f t="shared" si="2"/>
        <v>2</v>
      </c>
    </row>
    <row r="137" spans="1:5" x14ac:dyDescent="0.25">
      <c r="A137" s="4" t="s">
        <v>2424</v>
      </c>
      <c r="B137" s="2" t="s">
        <v>2425</v>
      </c>
      <c r="C137" s="1">
        <v>1</v>
      </c>
      <c r="D137" s="3">
        <v>24.99</v>
      </c>
      <c r="E137" s="3">
        <f t="shared" si="2"/>
        <v>24.99</v>
      </c>
    </row>
    <row r="138" spans="1:5" x14ac:dyDescent="0.25">
      <c r="A138" s="4" t="s">
        <v>2895</v>
      </c>
      <c r="B138" s="2" t="s">
        <v>2896</v>
      </c>
      <c r="C138" s="1">
        <v>1</v>
      </c>
      <c r="D138" s="3">
        <v>11.98</v>
      </c>
      <c r="E138" s="3">
        <f t="shared" si="2"/>
        <v>11.98</v>
      </c>
    </row>
    <row r="139" spans="1:5" x14ac:dyDescent="0.25">
      <c r="A139" s="4" t="s">
        <v>2246</v>
      </c>
      <c r="B139" s="2" t="s">
        <v>2247</v>
      </c>
      <c r="C139" s="1">
        <v>1</v>
      </c>
      <c r="D139" s="3">
        <v>199.98</v>
      </c>
      <c r="E139" s="3">
        <f t="shared" si="2"/>
        <v>199.98</v>
      </c>
    </row>
    <row r="140" spans="1:5" x14ac:dyDescent="0.25">
      <c r="A140" s="4" t="s">
        <v>310</v>
      </c>
      <c r="B140" s="2" t="s">
        <v>311</v>
      </c>
      <c r="C140" s="1">
        <v>10</v>
      </c>
      <c r="D140" s="3">
        <v>1.5</v>
      </c>
      <c r="E140" s="3">
        <f t="shared" si="2"/>
        <v>15</v>
      </c>
    </row>
    <row r="141" spans="1:5" x14ac:dyDescent="0.25">
      <c r="A141" s="4" t="s">
        <v>2200</v>
      </c>
      <c r="B141" s="2" t="s">
        <v>2201</v>
      </c>
      <c r="C141" s="1">
        <v>2</v>
      </c>
      <c r="D141" s="3">
        <v>2</v>
      </c>
      <c r="E141" s="3">
        <f t="shared" si="2"/>
        <v>4</v>
      </c>
    </row>
    <row r="142" spans="1:5" x14ac:dyDescent="0.25">
      <c r="A142" s="4" t="s">
        <v>2202</v>
      </c>
      <c r="B142" s="2" t="s">
        <v>2201</v>
      </c>
      <c r="C142" s="1">
        <v>1</v>
      </c>
      <c r="D142" s="3">
        <v>2</v>
      </c>
      <c r="E142" s="3">
        <f t="shared" si="2"/>
        <v>2</v>
      </c>
    </row>
    <row r="143" spans="1:5" x14ac:dyDescent="0.25">
      <c r="A143" s="4" t="s">
        <v>2198</v>
      </c>
      <c r="B143" s="2" t="s">
        <v>2199</v>
      </c>
      <c r="C143" s="1">
        <v>1</v>
      </c>
      <c r="D143" s="3">
        <v>2</v>
      </c>
      <c r="E143" s="3">
        <f t="shared" si="2"/>
        <v>2</v>
      </c>
    </row>
    <row r="144" spans="1:5" x14ac:dyDescent="0.25">
      <c r="A144" s="4" t="s">
        <v>2196</v>
      </c>
      <c r="B144" s="2" t="s">
        <v>2197</v>
      </c>
      <c r="C144" s="1">
        <v>1</v>
      </c>
      <c r="D144" s="3">
        <v>2</v>
      </c>
      <c r="E144" s="3">
        <f t="shared" si="2"/>
        <v>2</v>
      </c>
    </row>
    <row r="145" spans="1:5" x14ac:dyDescent="0.25">
      <c r="A145" s="4" t="s">
        <v>488</v>
      </c>
      <c r="B145" s="2" t="s">
        <v>489</v>
      </c>
      <c r="C145" s="1">
        <v>1</v>
      </c>
      <c r="D145" s="3">
        <v>1</v>
      </c>
      <c r="E145" s="3">
        <f t="shared" si="2"/>
        <v>1</v>
      </c>
    </row>
    <row r="146" spans="1:5" x14ac:dyDescent="0.25">
      <c r="A146" s="4" t="s">
        <v>2893</v>
      </c>
      <c r="B146" s="2" t="s">
        <v>2894</v>
      </c>
      <c r="C146" s="1">
        <v>2</v>
      </c>
      <c r="D146" s="3">
        <v>11.98</v>
      </c>
      <c r="E146" s="3">
        <f t="shared" si="2"/>
        <v>23.96</v>
      </c>
    </row>
    <row r="147" spans="1:5" x14ac:dyDescent="0.25">
      <c r="A147" s="4" t="s">
        <v>486</v>
      </c>
      <c r="B147" s="2" t="s">
        <v>487</v>
      </c>
      <c r="C147" s="1">
        <v>1</v>
      </c>
      <c r="D147" s="3">
        <v>1</v>
      </c>
      <c r="E147" s="3">
        <f t="shared" si="2"/>
        <v>1</v>
      </c>
    </row>
    <row r="148" spans="1:5" x14ac:dyDescent="0.25">
      <c r="A148" s="4" t="s">
        <v>2194</v>
      </c>
      <c r="B148" s="2" t="s">
        <v>2195</v>
      </c>
      <c r="C148" s="1">
        <v>1</v>
      </c>
      <c r="D148" s="3">
        <v>2</v>
      </c>
      <c r="E148" s="3">
        <f t="shared" si="2"/>
        <v>2</v>
      </c>
    </row>
    <row r="149" spans="1:5" x14ac:dyDescent="0.25">
      <c r="A149" s="4" t="s">
        <v>2192</v>
      </c>
      <c r="B149" s="2" t="s">
        <v>2193</v>
      </c>
      <c r="C149" s="1">
        <v>1</v>
      </c>
      <c r="D149" s="3">
        <v>2</v>
      </c>
      <c r="E149" s="3">
        <f t="shared" si="2"/>
        <v>2</v>
      </c>
    </row>
    <row r="150" spans="1:5" x14ac:dyDescent="0.25">
      <c r="A150" s="4" t="s">
        <v>350</v>
      </c>
      <c r="B150" s="2" t="s">
        <v>351</v>
      </c>
      <c r="C150" s="1">
        <v>1</v>
      </c>
      <c r="D150" s="3">
        <v>1.48</v>
      </c>
      <c r="E150" s="3">
        <f t="shared" si="2"/>
        <v>1.48</v>
      </c>
    </row>
    <row r="151" spans="1:5" x14ac:dyDescent="0.25">
      <c r="A151" s="4" t="s">
        <v>2001</v>
      </c>
      <c r="B151" s="2" t="s">
        <v>2002</v>
      </c>
      <c r="C151" s="1">
        <v>7</v>
      </c>
      <c r="D151" s="3">
        <v>2.98</v>
      </c>
      <c r="E151" s="3">
        <f t="shared" si="2"/>
        <v>20.86</v>
      </c>
    </row>
    <row r="152" spans="1:5" x14ac:dyDescent="0.25">
      <c r="A152" s="4" t="s">
        <v>3137</v>
      </c>
      <c r="B152" s="2" t="s">
        <v>3136</v>
      </c>
      <c r="C152" s="1">
        <v>5</v>
      </c>
      <c r="D152" s="3">
        <v>9.99</v>
      </c>
      <c r="E152" s="3">
        <f t="shared" si="2"/>
        <v>49.95</v>
      </c>
    </row>
    <row r="153" spans="1:5" x14ac:dyDescent="0.25">
      <c r="A153" s="4" t="s">
        <v>3135</v>
      </c>
      <c r="B153" s="2" t="s">
        <v>3136</v>
      </c>
      <c r="C153" s="1">
        <v>3</v>
      </c>
      <c r="D153" s="3">
        <v>9.99</v>
      </c>
      <c r="E153" s="3">
        <f t="shared" si="2"/>
        <v>29.97</v>
      </c>
    </row>
    <row r="154" spans="1:5" x14ac:dyDescent="0.25">
      <c r="A154" s="4" t="s">
        <v>281</v>
      </c>
      <c r="B154" s="2" t="s">
        <v>282</v>
      </c>
      <c r="C154" s="1">
        <v>1</v>
      </c>
      <c r="D154" s="3">
        <v>1.98</v>
      </c>
      <c r="E154" s="3">
        <f t="shared" si="2"/>
        <v>1.98</v>
      </c>
    </row>
    <row r="155" spans="1:5" x14ac:dyDescent="0.25">
      <c r="A155" s="4" t="s">
        <v>544</v>
      </c>
      <c r="B155" s="2" t="s">
        <v>545</v>
      </c>
      <c r="C155" s="1">
        <v>2</v>
      </c>
      <c r="D155" s="3">
        <v>0.98</v>
      </c>
      <c r="E155" s="3">
        <f t="shared" si="2"/>
        <v>1.96</v>
      </c>
    </row>
    <row r="156" spans="1:5" x14ac:dyDescent="0.25">
      <c r="A156" s="4" t="s">
        <v>546</v>
      </c>
      <c r="B156" s="2" t="s">
        <v>545</v>
      </c>
      <c r="C156" s="1">
        <v>1</v>
      </c>
      <c r="D156" s="3">
        <v>0.98</v>
      </c>
      <c r="E156" s="3">
        <f t="shared" si="2"/>
        <v>0.98</v>
      </c>
    </row>
    <row r="157" spans="1:5" x14ac:dyDescent="0.25">
      <c r="A157" s="4" t="s">
        <v>1659</v>
      </c>
      <c r="B157" s="2" t="s">
        <v>1660</v>
      </c>
      <c r="C157" s="1">
        <v>1</v>
      </c>
      <c r="D157" s="3">
        <v>3.98</v>
      </c>
      <c r="E157" s="3">
        <f t="shared" si="2"/>
        <v>3.98</v>
      </c>
    </row>
    <row r="158" spans="1:5" x14ac:dyDescent="0.25">
      <c r="A158" s="4" t="s">
        <v>1089</v>
      </c>
      <c r="B158" s="2" t="s">
        <v>1090</v>
      </c>
      <c r="C158" s="1">
        <v>1</v>
      </c>
      <c r="D158" s="3">
        <v>4.99</v>
      </c>
      <c r="E158" s="3">
        <f t="shared" si="2"/>
        <v>4.99</v>
      </c>
    </row>
    <row r="159" spans="1:5" x14ac:dyDescent="0.25">
      <c r="A159" s="4" t="s">
        <v>1091</v>
      </c>
      <c r="B159" s="2" t="s">
        <v>1090</v>
      </c>
      <c r="C159" s="1">
        <v>1</v>
      </c>
      <c r="D159" s="3">
        <v>4.99</v>
      </c>
      <c r="E159" s="3">
        <f t="shared" si="2"/>
        <v>4.99</v>
      </c>
    </row>
    <row r="160" spans="1:5" x14ac:dyDescent="0.25">
      <c r="A160" s="4" t="s">
        <v>1092</v>
      </c>
      <c r="B160" s="2" t="s">
        <v>1090</v>
      </c>
      <c r="C160" s="1">
        <v>1</v>
      </c>
      <c r="D160" s="3">
        <v>4.99</v>
      </c>
      <c r="E160" s="3">
        <f t="shared" si="2"/>
        <v>4.99</v>
      </c>
    </row>
    <row r="161" spans="1:5" x14ac:dyDescent="0.25">
      <c r="A161" s="4" t="s">
        <v>3259</v>
      </c>
      <c r="B161" s="2" t="s">
        <v>3260</v>
      </c>
      <c r="C161" s="1">
        <v>2</v>
      </c>
      <c r="D161" s="3">
        <v>8.99</v>
      </c>
      <c r="E161" s="3">
        <f t="shared" si="2"/>
        <v>17.98</v>
      </c>
    </row>
    <row r="162" spans="1:5" x14ac:dyDescent="0.25">
      <c r="A162" s="4" t="s">
        <v>1087</v>
      </c>
      <c r="B162" s="2" t="s">
        <v>1088</v>
      </c>
      <c r="C162" s="1">
        <v>1</v>
      </c>
      <c r="D162" s="3">
        <v>4.99</v>
      </c>
      <c r="E162" s="3">
        <f t="shared" si="2"/>
        <v>4.99</v>
      </c>
    </row>
    <row r="163" spans="1:5" x14ac:dyDescent="0.25">
      <c r="A163" s="4" t="s">
        <v>1565</v>
      </c>
      <c r="B163" s="2" t="s">
        <v>1566</v>
      </c>
      <c r="C163" s="1">
        <v>2</v>
      </c>
      <c r="D163" s="3">
        <v>3.99</v>
      </c>
      <c r="E163" s="3">
        <f t="shared" si="2"/>
        <v>7.98</v>
      </c>
    </row>
    <row r="164" spans="1:5" x14ac:dyDescent="0.25">
      <c r="A164" s="4" t="s">
        <v>1567</v>
      </c>
      <c r="B164" s="2" t="s">
        <v>1568</v>
      </c>
      <c r="C164" s="1">
        <v>1</v>
      </c>
      <c r="D164" s="3">
        <v>3.99</v>
      </c>
      <c r="E164" s="3">
        <f t="shared" si="2"/>
        <v>3.99</v>
      </c>
    </row>
    <row r="165" spans="1:5" x14ac:dyDescent="0.25">
      <c r="A165" s="4" t="s">
        <v>2695</v>
      </c>
      <c r="B165" s="2" t="s">
        <v>2696</v>
      </c>
      <c r="C165" s="1">
        <v>1</v>
      </c>
      <c r="D165" s="3">
        <v>14.99</v>
      </c>
      <c r="E165" s="3">
        <f t="shared" si="2"/>
        <v>14.99</v>
      </c>
    </row>
    <row r="166" spans="1:5" x14ac:dyDescent="0.25">
      <c r="A166" s="4" t="s">
        <v>1085</v>
      </c>
      <c r="B166" s="2" t="s">
        <v>1086</v>
      </c>
      <c r="C166" s="1">
        <v>1</v>
      </c>
      <c r="D166" s="3">
        <v>4.99</v>
      </c>
      <c r="E166" s="3">
        <f t="shared" si="2"/>
        <v>4.99</v>
      </c>
    </row>
    <row r="167" spans="1:5" x14ac:dyDescent="0.25">
      <c r="A167" s="4" t="s">
        <v>1083</v>
      </c>
      <c r="B167" s="2" t="s">
        <v>1084</v>
      </c>
      <c r="C167" s="1">
        <v>3</v>
      </c>
      <c r="D167" s="3">
        <v>4.99</v>
      </c>
      <c r="E167" s="3">
        <f t="shared" si="2"/>
        <v>14.97</v>
      </c>
    </row>
    <row r="168" spans="1:5" x14ac:dyDescent="0.25">
      <c r="A168" s="4" t="s">
        <v>107</v>
      </c>
      <c r="B168" s="2" t="s">
        <v>108</v>
      </c>
      <c r="C168" s="1">
        <v>3</v>
      </c>
      <c r="D168" s="3">
        <v>1.99</v>
      </c>
      <c r="E168" s="3">
        <f t="shared" si="2"/>
        <v>5.97</v>
      </c>
    </row>
    <row r="169" spans="1:5" x14ac:dyDescent="0.25">
      <c r="A169" s="4" t="s">
        <v>109</v>
      </c>
      <c r="B169" s="2" t="s">
        <v>110</v>
      </c>
      <c r="C169" s="1">
        <v>3</v>
      </c>
      <c r="D169" s="3">
        <v>1.99</v>
      </c>
      <c r="E169" s="3">
        <f t="shared" si="2"/>
        <v>5.97</v>
      </c>
    </row>
    <row r="170" spans="1:5" x14ac:dyDescent="0.25">
      <c r="A170" s="4" t="s">
        <v>105</v>
      </c>
      <c r="B170" s="2" t="s">
        <v>106</v>
      </c>
      <c r="C170" s="1">
        <v>1</v>
      </c>
      <c r="D170" s="3">
        <v>1.99</v>
      </c>
      <c r="E170" s="3">
        <f t="shared" si="2"/>
        <v>1.99</v>
      </c>
    </row>
    <row r="171" spans="1:5" x14ac:dyDescent="0.25">
      <c r="A171" s="4" t="s">
        <v>2190</v>
      </c>
      <c r="B171" s="2" t="s">
        <v>2191</v>
      </c>
      <c r="C171" s="1">
        <v>1</v>
      </c>
      <c r="D171" s="3">
        <v>2</v>
      </c>
      <c r="E171" s="3">
        <f t="shared" si="2"/>
        <v>2</v>
      </c>
    </row>
    <row r="172" spans="1:5" x14ac:dyDescent="0.25">
      <c r="A172" s="4" t="s">
        <v>484</v>
      </c>
      <c r="B172" s="2" t="s">
        <v>485</v>
      </c>
      <c r="C172" s="1">
        <v>2</v>
      </c>
      <c r="D172" s="3">
        <v>1</v>
      </c>
      <c r="E172" s="3">
        <f t="shared" si="2"/>
        <v>2</v>
      </c>
    </row>
    <row r="173" spans="1:5" x14ac:dyDescent="0.25">
      <c r="A173" s="4" t="s">
        <v>3132</v>
      </c>
      <c r="B173" s="2" t="s">
        <v>3133</v>
      </c>
      <c r="C173" s="1">
        <v>8</v>
      </c>
      <c r="D173" s="3">
        <v>9.99</v>
      </c>
      <c r="E173" s="3">
        <f t="shared" si="2"/>
        <v>79.92</v>
      </c>
    </row>
    <row r="174" spans="1:5" x14ac:dyDescent="0.25">
      <c r="A174" s="4" t="s">
        <v>3134</v>
      </c>
      <c r="B174" s="2" t="s">
        <v>3133</v>
      </c>
      <c r="C174" s="1">
        <v>1</v>
      </c>
      <c r="D174" s="3">
        <v>9.99</v>
      </c>
      <c r="E174" s="3">
        <f t="shared" si="2"/>
        <v>9.99</v>
      </c>
    </row>
    <row r="175" spans="1:5" x14ac:dyDescent="0.25">
      <c r="A175" s="4" t="s">
        <v>1563</v>
      </c>
      <c r="B175" s="2" t="s">
        <v>1564</v>
      </c>
      <c r="C175" s="1">
        <v>5</v>
      </c>
      <c r="D175" s="3">
        <v>3.99</v>
      </c>
      <c r="E175" s="3">
        <f t="shared" si="2"/>
        <v>19.950000000000003</v>
      </c>
    </row>
    <row r="176" spans="1:5" x14ac:dyDescent="0.25">
      <c r="A176" s="4" t="s">
        <v>2309</v>
      </c>
      <c r="B176" s="2" t="s">
        <v>2310</v>
      </c>
      <c r="C176" s="1">
        <v>1</v>
      </c>
      <c r="D176" s="3">
        <v>39.979999999999997</v>
      </c>
      <c r="E176" s="3">
        <f t="shared" si="2"/>
        <v>39.979999999999997</v>
      </c>
    </row>
    <row r="177" spans="1:5" x14ac:dyDescent="0.25">
      <c r="A177" s="4" t="s">
        <v>1081</v>
      </c>
      <c r="B177" s="2" t="s">
        <v>1082</v>
      </c>
      <c r="C177" s="1">
        <v>1</v>
      </c>
      <c r="D177" s="3">
        <v>4.99</v>
      </c>
      <c r="E177" s="3">
        <f t="shared" si="2"/>
        <v>4.99</v>
      </c>
    </row>
    <row r="178" spans="1:5" x14ac:dyDescent="0.25">
      <c r="A178" s="4" t="s">
        <v>2291</v>
      </c>
      <c r="B178" s="2" t="s">
        <v>2292</v>
      </c>
      <c r="C178" s="1">
        <v>1</v>
      </c>
      <c r="D178" s="3">
        <v>39.99</v>
      </c>
      <c r="E178" s="3">
        <f t="shared" si="2"/>
        <v>39.99</v>
      </c>
    </row>
    <row r="179" spans="1:5" x14ac:dyDescent="0.25">
      <c r="A179" s="4" t="s">
        <v>2362</v>
      </c>
      <c r="B179" s="2" t="s">
        <v>2292</v>
      </c>
      <c r="C179" s="1">
        <v>3</v>
      </c>
      <c r="D179" s="3">
        <v>29.99</v>
      </c>
      <c r="E179" s="3">
        <f t="shared" si="2"/>
        <v>89.97</v>
      </c>
    </row>
    <row r="180" spans="1:5" x14ac:dyDescent="0.25">
      <c r="A180" s="4" t="s">
        <v>2361</v>
      </c>
      <c r="B180" s="2" t="s">
        <v>2292</v>
      </c>
      <c r="C180" s="1">
        <v>1</v>
      </c>
      <c r="D180" s="3">
        <v>29.99</v>
      </c>
      <c r="E180" s="3">
        <f t="shared" si="2"/>
        <v>29.99</v>
      </c>
    </row>
    <row r="181" spans="1:5" x14ac:dyDescent="0.25">
      <c r="A181" s="4" t="s">
        <v>2363</v>
      </c>
      <c r="B181" s="2" t="s">
        <v>2292</v>
      </c>
      <c r="C181" s="1">
        <v>1</v>
      </c>
      <c r="D181" s="3">
        <v>29.99</v>
      </c>
      <c r="E181" s="3">
        <f t="shared" si="2"/>
        <v>29.99</v>
      </c>
    </row>
    <row r="182" spans="1:5" x14ac:dyDescent="0.25">
      <c r="A182" s="4" t="s">
        <v>2405</v>
      </c>
      <c r="B182" s="2" t="s">
        <v>2292</v>
      </c>
      <c r="C182" s="1">
        <v>4</v>
      </c>
      <c r="D182" s="3">
        <v>24.99</v>
      </c>
      <c r="E182" s="3">
        <f t="shared" si="2"/>
        <v>99.96</v>
      </c>
    </row>
    <row r="183" spans="1:5" x14ac:dyDescent="0.25">
      <c r="A183" s="4" t="s">
        <v>2407</v>
      </c>
      <c r="B183" s="2" t="s">
        <v>2292</v>
      </c>
      <c r="C183" s="1">
        <v>1</v>
      </c>
      <c r="D183" s="3">
        <v>24.99</v>
      </c>
      <c r="E183" s="3">
        <f t="shared" si="2"/>
        <v>24.99</v>
      </c>
    </row>
    <row r="184" spans="1:5" x14ac:dyDescent="0.25">
      <c r="A184" s="4" t="s">
        <v>2437</v>
      </c>
      <c r="B184" s="2" t="s">
        <v>2423</v>
      </c>
      <c r="C184" s="1">
        <v>1</v>
      </c>
      <c r="D184" s="3">
        <v>21.99</v>
      </c>
      <c r="E184" s="3">
        <f t="shared" si="2"/>
        <v>21.99</v>
      </c>
    </row>
    <row r="185" spans="1:5" x14ac:dyDescent="0.25">
      <c r="A185" s="5" t="s">
        <v>2454</v>
      </c>
      <c r="B185" s="2" t="s">
        <v>2292</v>
      </c>
      <c r="C185" s="1">
        <v>97</v>
      </c>
      <c r="D185" s="3">
        <v>19.989999999999998</v>
      </c>
      <c r="E185" s="3">
        <f t="shared" si="2"/>
        <v>1939.0299999999997</v>
      </c>
    </row>
    <row r="186" spans="1:5" x14ac:dyDescent="0.25">
      <c r="A186" s="4" t="s">
        <v>2509</v>
      </c>
      <c r="B186" s="2" t="s">
        <v>2423</v>
      </c>
      <c r="C186" s="1">
        <v>8</v>
      </c>
      <c r="D186" s="3">
        <v>19.989999999999998</v>
      </c>
      <c r="E186" s="3">
        <f t="shared" si="2"/>
        <v>159.91999999999999</v>
      </c>
    </row>
    <row r="187" spans="1:5" x14ac:dyDescent="0.25">
      <c r="A187" s="4" t="s">
        <v>2456</v>
      </c>
      <c r="B187" s="2" t="s">
        <v>2292</v>
      </c>
      <c r="C187" s="1">
        <v>5</v>
      </c>
      <c r="D187" s="3">
        <v>19.989999999999998</v>
      </c>
      <c r="E187" s="3">
        <f t="shared" si="2"/>
        <v>99.949999999999989</v>
      </c>
    </row>
    <row r="188" spans="1:5" x14ac:dyDescent="0.25">
      <c r="A188" s="4" t="s">
        <v>2508</v>
      </c>
      <c r="B188" s="2" t="s">
        <v>2423</v>
      </c>
      <c r="C188" s="1">
        <v>2</v>
      </c>
      <c r="D188" s="3">
        <v>19.989999999999998</v>
      </c>
      <c r="E188" s="3">
        <f t="shared" si="2"/>
        <v>39.979999999999997</v>
      </c>
    </row>
    <row r="189" spans="1:5" x14ac:dyDescent="0.25">
      <c r="A189" s="4" t="s">
        <v>2453</v>
      </c>
      <c r="B189" s="2" t="s">
        <v>2292</v>
      </c>
      <c r="C189" s="1">
        <v>1</v>
      </c>
      <c r="D189" s="3">
        <v>19.989999999999998</v>
      </c>
      <c r="E189" s="3">
        <f t="shared" si="2"/>
        <v>19.989999999999998</v>
      </c>
    </row>
    <row r="190" spans="1:5" x14ac:dyDescent="0.25">
      <c r="A190" s="4" t="s">
        <v>2455</v>
      </c>
      <c r="B190" s="2" t="s">
        <v>2292</v>
      </c>
      <c r="C190" s="1">
        <v>1</v>
      </c>
      <c r="D190" s="3">
        <v>19.989999999999998</v>
      </c>
      <c r="E190" s="3">
        <f t="shared" si="2"/>
        <v>19.989999999999998</v>
      </c>
    </row>
    <row r="191" spans="1:5" x14ac:dyDescent="0.25">
      <c r="A191" s="4" t="s">
        <v>2512</v>
      </c>
      <c r="B191" s="2" t="s">
        <v>2423</v>
      </c>
      <c r="C191" s="1">
        <v>1</v>
      </c>
      <c r="D191" s="3">
        <v>19.989999999999998</v>
      </c>
      <c r="E191" s="3">
        <f t="shared" si="2"/>
        <v>19.989999999999998</v>
      </c>
    </row>
    <row r="192" spans="1:5" x14ac:dyDescent="0.25">
      <c r="A192" s="4" t="s">
        <v>2578</v>
      </c>
      <c r="B192" s="2" t="s">
        <v>2292</v>
      </c>
      <c r="C192" s="1">
        <v>1</v>
      </c>
      <c r="D192" s="3">
        <v>18.989999999999998</v>
      </c>
      <c r="E192" s="3">
        <f t="shared" si="2"/>
        <v>18.989999999999998</v>
      </c>
    </row>
    <row r="193" spans="1:5" x14ac:dyDescent="0.25">
      <c r="A193" s="4" t="s">
        <v>2595</v>
      </c>
      <c r="B193" s="2" t="s">
        <v>2292</v>
      </c>
      <c r="C193" s="1">
        <v>3</v>
      </c>
      <c r="D193" s="3">
        <v>16.989999999999998</v>
      </c>
      <c r="E193" s="3">
        <f t="shared" si="2"/>
        <v>50.97</v>
      </c>
    </row>
    <row r="194" spans="1:5" x14ac:dyDescent="0.25">
      <c r="A194" s="4" t="s">
        <v>2636</v>
      </c>
      <c r="B194" s="2" t="s">
        <v>2292</v>
      </c>
      <c r="C194" s="1">
        <v>5</v>
      </c>
      <c r="D194" s="3">
        <v>14.99</v>
      </c>
      <c r="E194" s="3">
        <f t="shared" ref="E194:E257" si="3">+C194*D194</f>
        <v>74.95</v>
      </c>
    </row>
    <row r="195" spans="1:5" x14ac:dyDescent="0.25">
      <c r="A195" s="4" t="s">
        <v>2637</v>
      </c>
      <c r="B195" s="2" t="s">
        <v>2292</v>
      </c>
      <c r="C195" s="1">
        <v>4</v>
      </c>
      <c r="D195" s="3">
        <v>14.99</v>
      </c>
      <c r="E195" s="3">
        <f t="shared" si="3"/>
        <v>59.96</v>
      </c>
    </row>
    <row r="196" spans="1:5" x14ac:dyDescent="0.25">
      <c r="A196" s="4" t="s">
        <v>2635</v>
      </c>
      <c r="B196" s="2" t="s">
        <v>2292</v>
      </c>
      <c r="C196" s="1">
        <v>2</v>
      </c>
      <c r="D196" s="3">
        <v>14.99</v>
      </c>
      <c r="E196" s="3">
        <f t="shared" si="3"/>
        <v>29.98</v>
      </c>
    </row>
    <row r="197" spans="1:5" x14ac:dyDescent="0.25">
      <c r="A197" s="4" t="s">
        <v>2762</v>
      </c>
      <c r="B197" s="2" t="s">
        <v>2292</v>
      </c>
      <c r="C197" s="1">
        <v>2</v>
      </c>
      <c r="D197" s="3">
        <v>12.99</v>
      </c>
      <c r="E197" s="3">
        <f t="shared" si="3"/>
        <v>25.98</v>
      </c>
    </row>
    <row r="198" spans="1:5" x14ac:dyDescent="0.25">
      <c r="A198" s="4" t="s">
        <v>2831</v>
      </c>
      <c r="B198" s="2" t="s">
        <v>2292</v>
      </c>
      <c r="C198" s="1">
        <v>3</v>
      </c>
      <c r="D198" s="3">
        <v>11.99</v>
      </c>
      <c r="E198" s="3">
        <f t="shared" si="3"/>
        <v>35.97</v>
      </c>
    </row>
    <row r="199" spans="1:5" x14ac:dyDescent="0.25">
      <c r="A199" s="4" t="s">
        <v>2832</v>
      </c>
      <c r="B199" s="2" t="s">
        <v>2292</v>
      </c>
      <c r="C199" s="1">
        <v>2</v>
      </c>
      <c r="D199" s="3">
        <v>11.99</v>
      </c>
      <c r="E199" s="3">
        <f t="shared" si="3"/>
        <v>23.98</v>
      </c>
    </row>
    <row r="200" spans="1:5" x14ac:dyDescent="0.25">
      <c r="A200" s="4" t="s">
        <v>2833</v>
      </c>
      <c r="B200" s="2" t="s">
        <v>2292</v>
      </c>
      <c r="C200" s="1">
        <v>1</v>
      </c>
      <c r="D200" s="3">
        <v>11.99</v>
      </c>
      <c r="E200" s="3">
        <f t="shared" si="3"/>
        <v>11.99</v>
      </c>
    </row>
    <row r="201" spans="1:5" x14ac:dyDescent="0.25">
      <c r="A201" s="5" t="s">
        <v>2969</v>
      </c>
      <c r="B201" s="2" t="s">
        <v>2292</v>
      </c>
      <c r="C201" s="1">
        <v>53</v>
      </c>
      <c r="D201" s="3">
        <v>9.99</v>
      </c>
      <c r="E201" s="3">
        <f t="shared" si="3"/>
        <v>529.47</v>
      </c>
    </row>
    <row r="202" spans="1:5" x14ac:dyDescent="0.25">
      <c r="A202" s="4" t="s">
        <v>2966</v>
      </c>
      <c r="B202" s="2" t="s">
        <v>2292</v>
      </c>
      <c r="C202" s="1">
        <v>7</v>
      </c>
      <c r="D202" s="3">
        <v>9.99</v>
      </c>
      <c r="E202" s="3">
        <f t="shared" si="3"/>
        <v>69.930000000000007</v>
      </c>
    </row>
    <row r="203" spans="1:5" x14ac:dyDescent="0.25">
      <c r="A203" s="4" t="s">
        <v>2968</v>
      </c>
      <c r="B203" s="2" t="s">
        <v>2292</v>
      </c>
      <c r="C203" s="1">
        <v>1</v>
      </c>
      <c r="D203" s="3">
        <v>9.99</v>
      </c>
      <c r="E203" s="3">
        <f t="shared" si="3"/>
        <v>9.99</v>
      </c>
    </row>
    <row r="204" spans="1:5" x14ac:dyDescent="0.25">
      <c r="A204" s="4" t="s">
        <v>2970</v>
      </c>
      <c r="B204" s="2" t="s">
        <v>2292</v>
      </c>
      <c r="C204" s="1">
        <v>1</v>
      </c>
      <c r="D204" s="3">
        <v>9.99</v>
      </c>
      <c r="E204" s="3">
        <f t="shared" si="3"/>
        <v>9.99</v>
      </c>
    </row>
    <row r="205" spans="1:5" x14ac:dyDescent="0.25">
      <c r="A205" s="4" t="s">
        <v>3223</v>
      </c>
      <c r="B205" s="2" t="s">
        <v>2292</v>
      </c>
      <c r="C205" s="1">
        <v>3</v>
      </c>
      <c r="D205" s="3">
        <v>8.99</v>
      </c>
      <c r="E205" s="3">
        <f t="shared" si="3"/>
        <v>26.97</v>
      </c>
    </row>
    <row r="206" spans="1:5" x14ac:dyDescent="0.25">
      <c r="A206" s="4" t="s">
        <v>3292</v>
      </c>
      <c r="B206" s="2" t="s">
        <v>2292</v>
      </c>
      <c r="C206" s="1">
        <v>5</v>
      </c>
      <c r="D206" s="3">
        <v>7.99</v>
      </c>
      <c r="E206" s="3">
        <f t="shared" si="3"/>
        <v>39.950000000000003</v>
      </c>
    </row>
    <row r="207" spans="1:5" x14ac:dyDescent="0.25">
      <c r="A207" s="4" t="s">
        <v>3291</v>
      </c>
      <c r="B207" s="2" t="s">
        <v>2292</v>
      </c>
      <c r="C207" s="1">
        <v>3</v>
      </c>
      <c r="D207" s="3">
        <v>7.99</v>
      </c>
      <c r="E207" s="3">
        <f t="shared" si="3"/>
        <v>23.97</v>
      </c>
    </row>
    <row r="208" spans="1:5" x14ac:dyDescent="0.25">
      <c r="A208" s="4" t="s">
        <v>3293</v>
      </c>
      <c r="B208" s="2" t="s">
        <v>2292</v>
      </c>
      <c r="C208" s="1">
        <v>3</v>
      </c>
      <c r="D208" s="3">
        <v>7.99</v>
      </c>
      <c r="E208" s="3">
        <f t="shared" si="3"/>
        <v>23.97</v>
      </c>
    </row>
    <row r="209" spans="1:5" x14ac:dyDescent="0.25">
      <c r="A209" s="4" t="s">
        <v>3294</v>
      </c>
      <c r="B209" s="2" t="s">
        <v>2292</v>
      </c>
      <c r="C209" s="1">
        <v>2</v>
      </c>
      <c r="D209" s="3">
        <v>7.99</v>
      </c>
      <c r="E209" s="3">
        <f t="shared" si="3"/>
        <v>15.98</v>
      </c>
    </row>
    <row r="210" spans="1:5" x14ac:dyDescent="0.25">
      <c r="A210" s="4" t="s">
        <v>3295</v>
      </c>
      <c r="B210" s="2" t="s">
        <v>2292</v>
      </c>
      <c r="C210" s="1">
        <v>1</v>
      </c>
      <c r="D210" s="3">
        <v>7.99</v>
      </c>
      <c r="E210" s="3">
        <f t="shared" si="3"/>
        <v>7.99</v>
      </c>
    </row>
    <row r="211" spans="1:5" x14ac:dyDescent="0.25">
      <c r="A211" s="5" t="s">
        <v>3485</v>
      </c>
      <c r="B211" s="2" t="s">
        <v>2292</v>
      </c>
      <c r="C211" s="1">
        <v>29</v>
      </c>
      <c r="D211" s="3">
        <v>6.99</v>
      </c>
      <c r="E211" s="3">
        <f t="shared" si="3"/>
        <v>202.71</v>
      </c>
    </row>
    <row r="212" spans="1:5" x14ac:dyDescent="0.25">
      <c r="A212" s="5" t="s">
        <v>3488</v>
      </c>
      <c r="B212" s="2" t="s">
        <v>2292</v>
      </c>
      <c r="C212" s="1">
        <v>16</v>
      </c>
      <c r="D212" s="3">
        <v>6.99</v>
      </c>
      <c r="E212" s="3">
        <f t="shared" si="3"/>
        <v>111.84</v>
      </c>
    </row>
    <row r="213" spans="1:5" x14ac:dyDescent="0.25">
      <c r="A213" s="5" t="s">
        <v>3490</v>
      </c>
      <c r="B213" s="2" t="s">
        <v>2292</v>
      </c>
      <c r="C213" s="1">
        <v>16</v>
      </c>
      <c r="D213" s="3">
        <v>6.99</v>
      </c>
      <c r="E213" s="3">
        <f t="shared" si="3"/>
        <v>111.84</v>
      </c>
    </row>
    <row r="214" spans="1:5" x14ac:dyDescent="0.25">
      <c r="A214" s="4" t="s">
        <v>3491</v>
      </c>
      <c r="B214" s="2" t="s">
        <v>2292</v>
      </c>
      <c r="C214" s="1">
        <v>3</v>
      </c>
      <c r="D214" s="3">
        <v>6.99</v>
      </c>
      <c r="E214" s="3">
        <f t="shared" si="3"/>
        <v>20.97</v>
      </c>
    </row>
    <row r="215" spans="1:5" x14ac:dyDescent="0.25">
      <c r="A215" s="4" t="s">
        <v>3489</v>
      </c>
      <c r="B215" s="2" t="s">
        <v>2292</v>
      </c>
      <c r="C215" s="1">
        <v>2</v>
      </c>
      <c r="D215" s="3">
        <v>6.99</v>
      </c>
      <c r="E215" s="3">
        <f t="shared" si="3"/>
        <v>13.98</v>
      </c>
    </row>
    <row r="216" spans="1:5" x14ac:dyDescent="0.25">
      <c r="A216" s="1">
        <v>736863</v>
      </c>
      <c r="B216" s="2" t="s">
        <v>2292</v>
      </c>
      <c r="C216" s="1">
        <v>1</v>
      </c>
      <c r="D216" s="3">
        <v>6.99</v>
      </c>
      <c r="E216" s="3">
        <f t="shared" si="3"/>
        <v>6.99</v>
      </c>
    </row>
    <row r="217" spans="1:5" x14ac:dyDescent="0.25">
      <c r="A217" s="4" t="s">
        <v>3486</v>
      </c>
      <c r="B217" s="2" t="s">
        <v>2292</v>
      </c>
      <c r="C217" s="1">
        <v>1</v>
      </c>
      <c r="D217" s="3">
        <v>6.99</v>
      </c>
      <c r="E217" s="3">
        <f t="shared" si="3"/>
        <v>6.99</v>
      </c>
    </row>
    <row r="218" spans="1:5" x14ac:dyDescent="0.25">
      <c r="A218" s="4" t="s">
        <v>3797</v>
      </c>
      <c r="B218" s="2" t="s">
        <v>2292</v>
      </c>
      <c r="C218" s="1">
        <v>14</v>
      </c>
      <c r="D218" s="3">
        <v>5.99</v>
      </c>
      <c r="E218" s="3">
        <f t="shared" si="3"/>
        <v>83.86</v>
      </c>
    </row>
    <row r="219" spans="1:5" x14ac:dyDescent="0.25">
      <c r="A219" s="4" t="s">
        <v>3796</v>
      </c>
      <c r="B219" s="2" t="s">
        <v>2292</v>
      </c>
      <c r="C219" s="1">
        <v>1</v>
      </c>
      <c r="D219" s="3">
        <v>5.99</v>
      </c>
      <c r="E219" s="3">
        <f t="shared" si="3"/>
        <v>5.99</v>
      </c>
    </row>
    <row r="220" spans="1:5" x14ac:dyDescent="0.25">
      <c r="A220" s="4" t="s">
        <v>3798</v>
      </c>
      <c r="B220" s="2" t="s">
        <v>2292</v>
      </c>
      <c r="C220" s="1">
        <v>1</v>
      </c>
      <c r="D220" s="3">
        <v>5.99</v>
      </c>
      <c r="E220" s="3">
        <f t="shared" si="3"/>
        <v>5.99</v>
      </c>
    </row>
    <row r="221" spans="1:5" x14ac:dyDescent="0.25">
      <c r="A221" s="4" t="s">
        <v>3799</v>
      </c>
      <c r="B221" s="2" t="s">
        <v>2292</v>
      </c>
      <c r="C221" s="1">
        <v>1</v>
      </c>
      <c r="D221" s="3">
        <v>5.99</v>
      </c>
      <c r="E221" s="3">
        <f t="shared" si="3"/>
        <v>5.99</v>
      </c>
    </row>
    <row r="222" spans="1:5" x14ac:dyDescent="0.25">
      <c r="A222" s="5" t="s">
        <v>856</v>
      </c>
      <c r="B222" s="2" t="s">
        <v>2292</v>
      </c>
      <c r="C222" s="1">
        <v>21</v>
      </c>
      <c r="D222" s="3">
        <v>4.99</v>
      </c>
      <c r="E222" s="3">
        <f t="shared" si="3"/>
        <v>104.79</v>
      </c>
    </row>
    <row r="223" spans="1:5" x14ac:dyDescent="0.25">
      <c r="A223" s="4" t="s">
        <v>857</v>
      </c>
      <c r="B223" s="2" t="s">
        <v>2292</v>
      </c>
      <c r="C223" s="1">
        <v>5</v>
      </c>
      <c r="D223" s="3">
        <v>4.99</v>
      </c>
      <c r="E223" s="3">
        <f t="shared" si="3"/>
        <v>24.950000000000003</v>
      </c>
    </row>
    <row r="224" spans="1:5" x14ac:dyDescent="0.25">
      <c r="A224" s="4" t="s">
        <v>855</v>
      </c>
      <c r="B224" s="2" t="s">
        <v>2292</v>
      </c>
      <c r="C224" s="1">
        <v>1</v>
      </c>
      <c r="D224" s="3">
        <v>4.99</v>
      </c>
      <c r="E224" s="3">
        <f t="shared" si="3"/>
        <v>4.99</v>
      </c>
    </row>
    <row r="225" spans="1:5" x14ac:dyDescent="0.25">
      <c r="A225" s="4" t="s">
        <v>1320</v>
      </c>
      <c r="B225" s="2" t="s">
        <v>2292</v>
      </c>
      <c r="C225" s="1">
        <v>13</v>
      </c>
      <c r="D225" s="3">
        <v>3.99</v>
      </c>
      <c r="E225" s="3">
        <f t="shared" si="3"/>
        <v>51.870000000000005</v>
      </c>
    </row>
    <row r="226" spans="1:5" x14ac:dyDescent="0.25">
      <c r="A226" s="4" t="s">
        <v>1319</v>
      </c>
      <c r="B226" s="2" t="s">
        <v>2292</v>
      </c>
      <c r="C226" s="1">
        <v>9</v>
      </c>
      <c r="D226" s="3">
        <v>3.99</v>
      </c>
      <c r="E226" s="3">
        <f t="shared" si="3"/>
        <v>35.910000000000004</v>
      </c>
    </row>
    <row r="227" spans="1:5" x14ac:dyDescent="0.25">
      <c r="A227" s="4" t="s">
        <v>1861</v>
      </c>
      <c r="B227" s="2" t="s">
        <v>2292</v>
      </c>
      <c r="C227" s="1">
        <f>3+1</f>
        <v>4</v>
      </c>
      <c r="D227" s="3">
        <v>2.99</v>
      </c>
      <c r="E227" s="3">
        <f t="shared" si="3"/>
        <v>11.96</v>
      </c>
    </row>
    <row r="228" spans="1:5" x14ac:dyDescent="0.25">
      <c r="A228" s="4" t="s">
        <v>1864</v>
      </c>
      <c r="B228" s="2" t="s">
        <v>2292</v>
      </c>
      <c r="C228" s="1">
        <v>4</v>
      </c>
      <c r="D228" s="3">
        <v>2.99</v>
      </c>
      <c r="E228" s="3">
        <f t="shared" si="3"/>
        <v>11.96</v>
      </c>
    </row>
    <row r="229" spans="1:5" x14ac:dyDescent="0.25">
      <c r="A229" s="4" t="s">
        <v>1079</v>
      </c>
      <c r="B229" s="2" t="s">
        <v>1080</v>
      </c>
      <c r="C229" s="1">
        <v>1</v>
      </c>
      <c r="D229" s="3">
        <v>4.99</v>
      </c>
      <c r="E229" s="3">
        <f t="shared" si="3"/>
        <v>4.99</v>
      </c>
    </row>
    <row r="230" spans="1:5" x14ac:dyDescent="0.25">
      <c r="A230" s="4" t="s">
        <v>3441</v>
      </c>
      <c r="B230" s="2" t="s">
        <v>3442</v>
      </c>
      <c r="C230" s="1">
        <v>3</v>
      </c>
      <c r="D230" s="3">
        <v>7.98</v>
      </c>
      <c r="E230" s="3">
        <f t="shared" si="3"/>
        <v>23.94</v>
      </c>
    </row>
    <row r="231" spans="1:5" x14ac:dyDescent="0.25">
      <c r="A231" s="4" t="s">
        <v>3195</v>
      </c>
      <c r="B231" s="2" t="s">
        <v>3196</v>
      </c>
      <c r="C231" s="1">
        <v>3</v>
      </c>
      <c r="D231" s="3">
        <v>9.98</v>
      </c>
      <c r="E231" s="3">
        <f t="shared" si="3"/>
        <v>29.94</v>
      </c>
    </row>
    <row r="232" spans="1:5" x14ac:dyDescent="0.25">
      <c r="A232" s="4" t="s">
        <v>3193</v>
      </c>
      <c r="B232" s="2" t="s">
        <v>3194</v>
      </c>
      <c r="C232" s="1">
        <v>4</v>
      </c>
      <c r="D232" s="3">
        <v>9.98</v>
      </c>
      <c r="E232" s="3">
        <f t="shared" si="3"/>
        <v>39.92</v>
      </c>
    </row>
    <row r="233" spans="1:5" x14ac:dyDescent="0.25">
      <c r="A233" s="4" t="s">
        <v>1712</v>
      </c>
      <c r="B233" s="2" t="s">
        <v>1713</v>
      </c>
      <c r="C233" s="1">
        <v>2</v>
      </c>
      <c r="D233" s="3">
        <v>3.69</v>
      </c>
      <c r="E233" s="3">
        <f t="shared" si="3"/>
        <v>7.38</v>
      </c>
    </row>
    <row r="234" spans="1:5" x14ac:dyDescent="0.25">
      <c r="A234" s="4" t="s">
        <v>3382</v>
      </c>
      <c r="B234" s="2" t="s">
        <v>3383</v>
      </c>
      <c r="C234" s="1">
        <v>2</v>
      </c>
      <c r="D234" s="3">
        <v>7.99</v>
      </c>
      <c r="E234" s="3">
        <f t="shared" si="3"/>
        <v>15.98</v>
      </c>
    </row>
    <row r="235" spans="1:5" x14ac:dyDescent="0.25">
      <c r="A235" s="4" t="s">
        <v>3384</v>
      </c>
      <c r="B235" s="2" t="s">
        <v>3383</v>
      </c>
      <c r="C235" s="1">
        <v>2</v>
      </c>
      <c r="D235" s="3">
        <v>7.99</v>
      </c>
      <c r="E235" s="3">
        <f t="shared" si="3"/>
        <v>15.98</v>
      </c>
    </row>
    <row r="236" spans="1:5" x14ac:dyDescent="0.25">
      <c r="A236" s="4" t="s">
        <v>579</v>
      </c>
      <c r="B236" s="2" t="s">
        <v>580</v>
      </c>
      <c r="C236" s="1">
        <v>1</v>
      </c>
      <c r="D236" s="3">
        <v>1.98</v>
      </c>
      <c r="E236" s="3">
        <f t="shared" si="3"/>
        <v>1.98</v>
      </c>
    </row>
    <row r="237" spans="1:5" x14ac:dyDescent="0.25">
      <c r="A237" s="4" t="s">
        <v>577</v>
      </c>
      <c r="B237" s="2" t="s">
        <v>576</v>
      </c>
      <c r="C237" s="1">
        <v>2</v>
      </c>
      <c r="D237" s="3">
        <v>1.98</v>
      </c>
      <c r="E237" s="3">
        <f t="shared" si="3"/>
        <v>3.96</v>
      </c>
    </row>
    <row r="238" spans="1:5" x14ac:dyDescent="0.25">
      <c r="A238" s="4" t="s">
        <v>578</v>
      </c>
      <c r="B238" s="2" t="s">
        <v>576</v>
      </c>
      <c r="C238" s="1">
        <v>2</v>
      </c>
      <c r="D238" s="3">
        <v>1.98</v>
      </c>
      <c r="E238" s="3">
        <f t="shared" si="3"/>
        <v>3.96</v>
      </c>
    </row>
    <row r="239" spans="1:5" x14ac:dyDescent="0.25">
      <c r="A239" s="4" t="s">
        <v>575</v>
      </c>
      <c r="B239" s="2" t="s">
        <v>576</v>
      </c>
      <c r="C239" s="1">
        <v>1</v>
      </c>
      <c r="D239" s="3">
        <v>1.98</v>
      </c>
      <c r="E239" s="3">
        <f t="shared" si="3"/>
        <v>1.98</v>
      </c>
    </row>
    <row r="240" spans="1:5" x14ac:dyDescent="0.25">
      <c r="A240" s="4" t="s">
        <v>2818</v>
      </c>
      <c r="B240" s="2" t="s">
        <v>2819</v>
      </c>
      <c r="C240" s="1">
        <v>11</v>
      </c>
      <c r="D240" s="3">
        <v>12.99</v>
      </c>
      <c r="E240" s="3">
        <f t="shared" si="3"/>
        <v>142.89000000000001</v>
      </c>
    </row>
    <row r="241" spans="1:5" x14ac:dyDescent="0.25">
      <c r="A241" s="4" t="s">
        <v>2816</v>
      </c>
      <c r="B241" s="2" t="s">
        <v>2817</v>
      </c>
      <c r="C241" s="1">
        <v>9</v>
      </c>
      <c r="D241" s="3">
        <v>12.99</v>
      </c>
      <c r="E241" s="3">
        <f t="shared" si="3"/>
        <v>116.91</v>
      </c>
    </row>
    <row r="242" spans="1:5" x14ac:dyDescent="0.25">
      <c r="A242" s="4" t="s">
        <v>2814</v>
      </c>
      <c r="B242" s="2" t="s">
        <v>2815</v>
      </c>
      <c r="C242" s="1">
        <v>12</v>
      </c>
      <c r="D242" s="3">
        <v>12.99</v>
      </c>
      <c r="E242" s="3">
        <f t="shared" si="3"/>
        <v>155.88</v>
      </c>
    </row>
    <row r="243" spans="1:5" x14ac:dyDescent="0.25">
      <c r="A243" s="4" t="s">
        <v>2812</v>
      </c>
      <c r="B243" s="2" t="s">
        <v>2813</v>
      </c>
      <c r="C243" s="1">
        <v>2</v>
      </c>
      <c r="D243" s="3">
        <v>12.99</v>
      </c>
      <c r="E243" s="3">
        <f t="shared" si="3"/>
        <v>25.98</v>
      </c>
    </row>
    <row r="244" spans="1:5" x14ac:dyDescent="0.25">
      <c r="A244" s="4" t="s">
        <v>2810</v>
      </c>
      <c r="B244" s="2" t="s">
        <v>2811</v>
      </c>
      <c r="C244" s="1">
        <v>3</v>
      </c>
      <c r="D244" s="3">
        <v>12.99</v>
      </c>
      <c r="E244" s="3">
        <f t="shared" si="3"/>
        <v>38.97</v>
      </c>
    </row>
    <row r="245" spans="1:5" x14ac:dyDescent="0.25">
      <c r="A245" s="4" t="s">
        <v>2807</v>
      </c>
      <c r="B245" s="2" t="s">
        <v>2808</v>
      </c>
      <c r="C245" s="1">
        <v>15</v>
      </c>
      <c r="D245" s="3">
        <v>12.99</v>
      </c>
      <c r="E245" s="3">
        <f t="shared" si="3"/>
        <v>194.85</v>
      </c>
    </row>
    <row r="246" spans="1:5" x14ac:dyDescent="0.25">
      <c r="A246" s="4" t="s">
        <v>2809</v>
      </c>
      <c r="B246" s="2" t="s">
        <v>2808</v>
      </c>
      <c r="C246" s="1">
        <v>1</v>
      </c>
      <c r="D246" s="3">
        <v>12.99</v>
      </c>
      <c r="E246" s="3">
        <f t="shared" si="3"/>
        <v>12.99</v>
      </c>
    </row>
    <row r="247" spans="1:5" x14ac:dyDescent="0.25">
      <c r="A247" s="4" t="s">
        <v>2434</v>
      </c>
      <c r="B247" s="2" t="s">
        <v>2435</v>
      </c>
      <c r="C247" s="1">
        <v>1</v>
      </c>
      <c r="D247" s="3">
        <v>21.99</v>
      </c>
      <c r="E247" s="3">
        <f t="shared" si="3"/>
        <v>21.99</v>
      </c>
    </row>
    <row r="248" spans="1:5" x14ac:dyDescent="0.25">
      <c r="A248" s="4" t="s">
        <v>2436</v>
      </c>
      <c r="B248" s="2" t="s">
        <v>2435</v>
      </c>
      <c r="C248" s="1">
        <v>1</v>
      </c>
      <c r="D248" s="3">
        <v>21.99</v>
      </c>
      <c r="E248" s="3">
        <f t="shared" si="3"/>
        <v>21.99</v>
      </c>
    </row>
    <row r="249" spans="1:5" x14ac:dyDescent="0.25">
      <c r="A249" s="4" t="s">
        <v>573</v>
      </c>
      <c r="B249" s="2" t="s">
        <v>574</v>
      </c>
      <c r="C249" s="1">
        <v>1</v>
      </c>
      <c r="D249" s="3">
        <v>0.48</v>
      </c>
      <c r="E249" s="3">
        <f t="shared" si="3"/>
        <v>0.48</v>
      </c>
    </row>
    <row r="250" spans="1:5" x14ac:dyDescent="0.25">
      <c r="A250" s="4" t="s">
        <v>2850</v>
      </c>
      <c r="B250" s="2" t="s">
        <v>2851</v>
      </c>
      <c r="C250" s="1">
        <v>2</v>
      </c>
      <c r="D250" s="3">
        <v>11.99</v>
      </c>
      <c r="E250" s="3">
        <f t="shared" si="3"/>
        <v>23.98</v>
      </c>
    </row>
    <row r="251" spans="1:5" x14ac:dyDescent="0.25">
      <c r="A251" s="4" t="s">
        <v>1135</v>
      </c>
      <c r="B251" s="2" t="s">
        <v>1136</v>
      </c>
      <c r="C251" s="1">
        <v>1</v>
      </c>
      <c r="D251" s="3">
        <v>4.9800000000000004</v>
      </c>
      <c r="E251" s="3">
        <f t="shared" si="3"/>
        <v>4.9800000000000004</v>
      </c>
    </row>
    <row r="252" spans="1:5" x14ac:dyDescent="0.25">
      <c r="A252" s="4" t="s">
        <v>2922</v>
      </c>
      <c r="B252" s="2" t="s">
        <v>2923</v>
      </c>
      <c r="C252" s="1">
        <v>6</v>
      </c>
      <c r="D252" s="3">
        <v>10.98</v>
      </c>
      <c r="E252" s="3">
        <f t="shared" si="3"/>
        <v>65.88</v>
      </c>
    </row>
    <row r="253" spans="1:5" x14ac:dyDescent="0.25">
      <c r="A253" s="4" t="s">
        <v>2920</v>
      </c>
      <c r="B253" s="2" t="s">
        <v>2921</v>
      </c>
      <c r="C253" s="1">
        <v>1</v>
      </c>
      <c r="D253" s="3">
        <v>10.98</v>
      </c>
      <c r="E253" s="3">
        <f t="shared" si="3"/>
        <v>10.98</v>
      </c>
    </row>
    <row r="254" spans="1:5" x14ac:dyDescent="0.25">
      <c r="A254" s="4" t="s">
        <v>1130</v>
      </c>
      <c r="B254" s="2" t="s">
        <v>1131</v>
      </c>
      <c r="C254" s="1">
        <v>1</v>
      </c>
      <c r="D254" s="3">
        <v>4.9800000000000004</v>
      </c>
      <c r="E254" s="3">
        <f t="shared" si="3"/>
        <v>4.9800000000000004</v>
      </c>
    </row>
    <row r="255" spans="1:5" x14ac:dyDescent="0.25">
      <c r="A255" s="4" t="s">
        <v>1132</v>
      </c>
      <c r="B255" s="2" t="s">
        <v>1131</v>
      </c>
      <c r="C255" s="1">
        <v>1</v>
      </c>
      <c r="D255" s="3">
        <v>4.9800000000000004</v>
      </c>
      <c r="E255" s="3">
        <f t="shared" si="3"/>
        <v>4.9800000000000004</v>
      </c>
    </row>
    <row r="256" spans="1:5" x14ac:dyDescent="0.25">
      <c r="A256" s="4" t="s">
        <v>1133</v>
      </c>
      <c r="B256" s="2" t="s">
        <v>1134</v>
      </c>
      <c r="C256" s="1">
        <v>1</v>
      </c>
      <c r="D256" s="3">
        <v>4.9800000000000004</v>
      </c>
      <c r="E256" s="3">
        <f t="shared" si="3"/>
        <v>4.9800000000000004</v>
      </c>
    </row>
    <row r="257" spans="1:5" x14ac:dyDescent="0.25">
      <c r="A257" s="4" t="s">
        <v>2445</v>
      </c>
      <c r="B257" s="2" t="s">
        <v>2446</v>
      </c>
      <c r="C257" s="1">
        <v>1</v>
      </c>
      <c r="D257" s="3">
        <v>20</v>
      </c>
      <c r="E257" s="3">
        <f t="shared" si="3"/>
        <v>20</v>
      </c>
    </row>
    <row r="258" spans="1:5" x14ac:dyDescent="0.25">
      <c r="A258" s="4" t="s">
        <v>3130</v>
      </c>
      <c r="B258" s="2" t="s">
        <v>3131</v>
      </c>
      <c r="C258" s="1">
        <v>1</v>
      </c>
      <c r="D258" s="3">
        <v>9.99</v>
      </c>
      <c r="E258" s="3">
        <f t="shared" ref="E258:E321" si="4">+C258*D258</f>
        <v>9.99</v>
      </c>
    </row>
    <row r="259" spans="1:5" x14ac:dyDescent="0.25">
      <c r="A259" s="4" t="s">
        <v>2918</v>
      </c>
      <c r="B259" s="2" t="s">
        <v>2919</v>
      </c>
      <c r="C259" s="1">
        <v>1</v>
      </c>
      <c r="D259" s="3">
        <v>10.99</v>
      </c>
      <c r="E259" s="3">
        <f t="shared" si="4"/>
        <v>10.99</v>
      </c>
    </row>
    <row r="260" spans="1:5" x14ac:dyDescent="0.25">
      <c r="A260" s="4" t="s">
        <v>3191</v>
      </c>
      <c r="B260" s="2" t="s">
        <v>3192</v>
      </c>
      <c r="C260" s="1">
        <v>1</v>
      </c>
      <c r="D260" s="3">
        <v>9.98</v>
      </c>
      <c r="E260" s="3">
        <f t="shared" si="4"/>
        <v>9.98</v>
      </c>
    </row>
    <row r="261" spans="1:5" x14ac:dyDescent="0.25">
      <c r="A261" s="4" t="s">
        <v>760</v>
      </c>
      <c r="B261" s="2" t="s">
        <v>761</v>
      </c>
      <c r="C261" s="1">
        <v>3</v>
      </c>
      <c r="D261" s="3">
        <v>5.98</v>
      </c>
      <c r="E261" s="3">
        <f t="shared" si="4"/>
        <v>17.940000000000001</v>
      </c>
    </row>
    <row r="262" spans="1:5" x14ac:dyDescent="0.25">
      <c r="A262" s="4" t="s">
        <v>719</v>
      </c>
      <c r="B262" s="2" t="s">
        <v>720</v>
      </c>
      <c r="C262" s="1">
        <v>1</v>
      </c>
      <c r="D262" s="3">
        <v>5.99</v>
      </c>
      <c r="E262" s="3">
        <f t="shared" si="4"/>
        <v>5.99</v>
      </c>
    </row>
    <row r="263" spans="1:5" x14ac:dyDescent="0.25">
      <c r="A263" s="4" t="s">
        <v>2572</v>
      </c>
      <c r="B263" s="2" t="s">
        <v>2573</v>
      </c>
      <c r="C263" s="1">
        <v>1</v>
      </c>
      <c r="D263" s="3">
        <v>19.98</v>
      </c>
      <c r="E263" s="3">
        <f t="shared" si="4"/>
        <v>19.98</v>
      </c>
    </row>
    <row r="264" spans="1:5" x14ac:dyDescent="0.25">
      <c r="A264" s="4" t="s">
        <v>2420</v>
      </c>
      <c r="B264" s="2" t="s">
        <v>2421</v>
      </c>
      <c r="C264" s="1">
        <v>1656</v>
      </c>
      <c r="D264" s="3">
        <v>24.99</v>
      </c>
      <c r="E264" s="3">
        <f t="shared" si="4"/>
        <v>41383.439999999995</v>
      </c>
    </row>
    <row r="265" spans="1:5" x14ac:dyDescent="0.25">
      <c r="A265" s="4" t="s">
        <v>2426</v>
      </c>
      <c r="B265" s="2" t="s">
        <v>2421</v>
      </c>
      <c r="C265" s="1">
        <v>219</v>
      </c>
      <c r="D265" s="3">
        <v>24.99</v>
      </c>
      <c r="E265" s="3">
        <f t="shared" si="4"/>
        <v>5472.8099999999995</v>
      </c>
    </row>
    <row r="266" spans="1:5" x14ac:dyDescent="0.25">
      <c r="A266" s="4" t="s">
        <v>2583</v>
      </c>
      <c r="B266" s="2" t="s">
        <v>2584</v>
      </c>
      <c r="C266" s="1">
        <v>1</v>
      </c>
      <c r="D266" s="3">
        <v>17.989999999999998</v>
      </c>
      <c r="E266" s="3">
        <f t="shared" si="4"/>
        <v>17.989999999999998</v>
      </c>
    </row>
    <row r="267" spans="1:5" x14ac:dyDescent="0.25">
      <c r="A267" s="5" t="s">
        <v>3380</v>
      </c>
      <c r="B267" s="2" t="s">
        <v>3381</v>
      </c>
      <c r="C267" s="1">
        <f>3+11+2</f>
        <v>16</v>
      </c>
      <c r="D267" s="3">
        <v>7.99</v>
      </c>
      <c r="E267" s="3">
        <f t="shared" si="4"/>
        <v>127.84</v>
      </c>
    </row>
    <row r="268" spans="1:5" x14ac:dyDescent="0.25">
      <c r="A268" s="4" t="s">
        <v>1657</v>
      </c>
      <c r="B268" s="2" t="s">
        <v>1658</v>
      </c>
      <c r="C268" s="1">
        <v>1</v>
      </c>
      <c r="D268" s="3">
        <v>3.98</v>
      </c>
      <c r="E268" s="3">
        <f t="shared" si="4"/>
        <v>3.98</v>
      </c>
    </row>
    <row r="269" spans="1:5" x14ac:dyDescent="0.25">
      <c r="A269" s="4" t="s">
        <v>1655</v>
      </c>
      <c r="B269" s="2" t="s">
        <v>1656</v>
      </c>
      <c r="C269" s="1">
        <v>3</v>
      </c>
      <c r="D269" s="3">
        <v>3.98</v>
      </c>
      <c r="E269" s="3">
        <f t="shared" si="4"/>
        <v>11.94</v>
      </c>
    </row>
    <row r="270" spans="1:5" x14ac:dyDescent="0.25">
      <c r="A270" s="4" t="s">
        <v>3439</v>
      </c>
      <c r="B270" s="2" t="s">
        <v>3440</v>
      </c>
      <c r="C270" s="1">
        <v>10</v>
      </c>
      <c r="D270" s="3">
        <v>7.98</v>
      </c>
      <c r="E270" s="3">
        <f t="shared" si="4"/>
        <v>79.800000000000011</v>
      </c>
    </row>
    <row r="271" spans="1:5" x14ac:dyDescent="0.25">
      <c r="A271" s="4" t="s">
        <v>1653</v>
      </c>
      <c r="B271" s="2" t="s">
        <v>1654</v>
      </c>
      <c r="C271" s="1">
        <v>8</v>
      </c>
      <c r="D271" s="3">
        <v>3.98</v>
      </c>
      <c r="E271" s="3">
        <f t="shared" si="4"/>
        <v>31.84</v>
      </c>
    </row>
    <row r="272" spans="1:5" x14ac:dyDescent="0.25">
      <c r="A272" s="4" t="s">
        <v>3128</v>
      </c>
      <c r="B272" s="2" t="s">
        <v>3129</v>
      </c>
      <c r="C272" s="1">
        <v>1</v>
      </c>
      <c r="D272" s="3">
        <v>9.99</v>
      </c>
      <c r="E272" s="3">
        <f t="shared" si="4"/>
        <v>9.99</v>
      </c>
    </row>
    <row r="273" spans="1:5" x14ac:dyDescent="0.25">
      <c r="A273" s="4" t="s">
        <v>3126</v>
      </c>
      <c r="B273" s="2" t="s">
        <v>3127</v>
      </c>
      <c r="C273" s="1">
        <v>10</v>
      </c>
      <c r="D273" s="3">
        <v>9.99</v>
      </c>
      <c r="E273" s="3">
        <f t="shared" si="4"/>
        <v>99.9</v>
      </c>
    </row>
    <row r="274" spans="1:5" x14ac:dyDescent="0.25">
      <c r="A274" s="4" t="s">
        <v>1077</v>
      </c>
      <c r="B274" s="2" t="s">
        <v>1078</v>
      </c>
      <c r="C274" s="1">
        <v>1</v>
      </c>
      <c r="D274" s="3">
        <v>4.99</v>
      </c>
      <c r="E274" s="3">
        <f t="shared" si="4"/>
        <v>4.99</v>
      </c>
    </row>
    <row r="275" spans="1:5" x14ac:dyDescent="0.25">
      <c r="A275" s="4" t="s">
        <v>1075</v>
      </c>
      <c r="B275" s="2" t="s">
        <v>1076</v>
      </c>
      <c r="C275" s="1">
        <v>1</v>
      </c>
      <c r="D275" s="3">
        <v>4.99</v>
      </c>
      <c r="E275" s="3">
        <f t="shared" si="4"/>
        <v>4.99</v>
      </c>
    </row>
    <row r="276" spans="1:5" x14ac:dyDescent="0.25">
      <c r="A276" s="4" t="s">
        <v>482</v>
      </c>
      <c r="B276" s="2" t="s">
        <v>483</v>
      </c>
      <c r="C276" s="1">
        <v>1</v>
      </c>
      <c r="D276" s="3">
        <v>1</v>
      </c>
      <c r="E276" s="3">
        <f t="shared" si="4"/>
        <v>1</v>
      </c>
    </row>
    <row r="277" spans="1:5" x14ac:dyDescent="0.25">
      <c r="A277" s="4" t="s">
        <v>2188</v>
      </c>
      <c r="B277" s="2" t="s">
        <v>2189</v>
      </c>
      <c r="C277" s="1">
        <v>1</v>
      </c>
      <c r="D277" s="3">
        <v>2</v>
      </c>
      <c r="E277" s="3">
        <f t="shared" si="4"/>
        <v>2</v>
      </c>
    </row>
    <row r="278" spans="1:5" x14ac:dyDescent="0.25">
      <c r="A278" s="4" t="s">
        <v>3437</v>
      </c>
      <c r="B278" s="2" t="s">
        <v>3438</v>
      </c>
      <c r="C278" s="1">
        <v>3</v>
      </c>
      <c r="D278" s="3">
        <v>7.98</v>
      </c>
      <c r="E278" s="3">
        <f t="shared" si="4"/>
        <v>23.94</v>
      </c>
    </row>
    <row r="279" spans="1:5" x14ac:dyDescent="0.25">
      <c r="A279" s="4" t="s">
        <v>1561</v>
      </c>
      <c r="B279" s="2" t="s">
        <v>1562</v>
      </c>
      <c r="C279" s="1">
        <v>1</v>
      </c>
      <c r="D279" s="3">
        <v>3.99</v>
      </c>
      <c r="E279" s="3">
        <f t="shared" si="4"/>
        <v>3.99</v>
      </c>
    </row>
    <row r="280" spans="1:5" x14ac:dyDescent="0.25">
      <c r="A280" s="4" t="s">
        <v>3124</v>
      </c>
      <c r="B280" s="2" t="s">
        <v>3125</v>
      </c>
      <c r="C280" s="1">
        <v>2</v>
      </c>
      <c r="D280" s="3">
        <v>9.99</v>
      </c>
      <c r="E280" s="3">
        <f t="shared" si="4"/>
        <v>19.98</v>
      </c>
    </row>
    <row r="281" spans="1:5" x14ac:dyDescent="0.25">
      <c r="A281" s="4" t="s">
        <v>2610</v>
      </c>
      <c r="B281" s="2" t="s">
        <v>2611</v>
      </c>
      <c r="C281" s="1">
        <v>2</v>
      </c>
      <c r="D281" s="3">
        <v>16.5</v>
      </c>
      <c r="E281" s="3">
        <f t="shared" si="4"/>
        <v>33</v>
      </c>
    </row>
    <row r="282" spans="1:5" x14ac:dyDescent="0.25">
      <c r="A282" s="4" t="s">
        <v>2186</v>
      </c>
      <c r="B282" s="2" t="s">
        <v>2187</v>
      </c>
      <c r="C282" s="1">
        <v>1</v>
      </c>
      <c r="D282" s="3">
        <v>2</v>
      </c>
      <c r="E282" s="3">
        <f t="shared" si="4"/>
        <v>2</v>
      </c>
    </row>
    <row r="283" spans="1:5" x14ac:dyDescent="0.25">
      <c r="A283" s="4" t="s">
        <v>1651</v>
      </c>
      <c r="B283" s="2" t="s">
        <v>1652</v>
      </c>
      <c r="C283" s="1">
        <v>6</v>
      </c>
      <c r="D283" s="3">
        <v>3.98</v>
      </c>
      <c r="E283" s="3">
        <f t="shared" si="4"/>
        <v>23.88</v>
      </c>
    </row>
    <row r="284" spans="1:5" x14ac:dyDescent="0.25">
      <c r="A284" s="4" t="s">
        <v>103</v>
      </c>
      <c r="B284" s="2" t="s">
        <v>104</v>
      </c>
      <c r="C284" s="1">
        <v>1</v>
      </c>
      <c r="D284" s="3">
        <v>1.99</v>
      </c>
      <c r="E284" s="3">
        <f t="shared" si="4"/>
        <v>1.99</v>
      </c>
    </row>
    <row r="285" spans="1:5" x14ac:dyDescent="0.25">
      <c r="A285" s="4" t="s">
        <v>101</v>
      </c>
      <c r="B285" s="2" t="s">
        <v>102</v>
      </c>
      <c r="C285" s="1">
        <v>1</v>
      </c>
      <c r="D285" s="3">
        <v>1.99</v>
      </c>
      <c r="E285" s="3">
        <f t="shared" si="4"/>
        <v>1.99</v>
      </c>
    </row>
    <row r="286" spans="1:5" x14ac:dyDescent="0.25">
      <c r="A286" s="4" t="s">
        <v>99</v>
      </c>
      <c r="B286" s="2" t="s">
        <v>100</v>
      </c>
      <c r="C286" s="1">
        <v>2</v>
      </c>
      <c r="D286" s="3">
        <v>1.99</v>
      </c>
      <c r="E286" s="3">
        <f t="shared" si="4"/>
        <v>3.98</v>
      </c>
    </row>
    <row r="287" spans="1:5" x14ac:dyDescent="0.25">
      <c r="A287" s="4" t="s">
        <v>1976</v>
      </c>
      <c r="B287" s="2" t="s">
        <v>1977</v>
      </c>
      <c r="C287" s="1">
        <v>1</v>
      </c>
      <c r="D287" s="3">
        <v>2.99</v>
      </c>
      <c r="E287" s="3">
        <f t="shared" si="4"/>
        <v>2.99</v>
      </c>
    </row>
    <row r="288" spans="1:5" x14ac:dyDescent="0.25">
      <c r="A288" s="4" t="s">
        <v>1978</v>
      </c>
      <c r="B288" s="2" t="s">
        <v>1977</v>
      </c>
      <c r="C288" s="1">
        <v>1</v>
      </c>
      <c r="D288" s="3">
        <v>2.99</v>
      </c>
      <c r="E288" s="3">
        <f t="shared" si="4"/>
        <v>2.99</v>
      </c>
    </row>
    <row r="289" spans="1:5" x14ac:dyDescent="0.25">
      <c r="A289" s="4" t="s">
        <v>1862</v>
      </c>
      <c r="B289" s="2" t="s">
        <v>1863</v>
      </c>
      <c r="C289" s="1">
        <v>2144</v>
      </c>
      <c r="D289" s="3">
        <v>2.99</v>
      </c>
      <c r="E289" s="3">
        <f t="shared" si="4"/>
        <v>6410.56</v>
      </c>
    </row>
    <row r="290" spans="1:5" x14ac:dyDescent="0.25">
      <c r="A290" s="4" t="s">
        <v>365</v>
      </c>
      <c r="B290" s="2" t="s">
        <v>366</v>
      </c>
      <c r="C290" s="1">
        <v>1</v>
      </c>
      <c r="D290" s="3">
        <v>1.29</v>
      </c>
      <c r="E290" s="3">
        <f t="shared" si="4"/>
        <v>1.29</v>
      </c>
    </row>
    <row r="291" spans="1:5" x14ac:dyDescent="0.25">
      <c r="A291" s="4" t="s">
        <v>1559</v>
      </c>
      <c r="B291" s="2" t="s">
        <v>1560</v>
      </c>
      <c r="C291" s="1">
        <v>1</v>
      </c>
      <c r="D291" s="3">
        <v>3.99</v>
      </c>
      <c r="E291" s="3">
        <f t="shared" si="4"/>
        <v>3.99</v>
      </c>
    </row>
    <row r="292" spans="1:5" x14ac:dyDescent="0.25">
      <c r="A292" s="1"/>
      <c r="B292" s="2" t="s">
        <v>2185</v>
      </c>
      <c r="C292" s="1">
        <v>2</v>
      </c>
      <c r="D292" s="3">
        <v>2</v>
      </c>
      <c r="E292" s="3">
        <f t="shared" si="4"/>
        <v>4</v>
      </c>
    </row>
    <row r="293" spans="1:5" x14ac:dyDescent="0.25">
      <c r="A293" s="4" t="s">
        <v>831</v>
      </c>
      <c r="B293" s="2" t="s">
        <v>832</v>
      </c>
      <c r="C293" s="1">
        <v>3</v>
      </c>
      <c r="D293" s="3">
        <v>5</v>
      </c>
      <c r="E293" s="3">
        <f t="shared" si="4"/>
        <v>15</v>
      </c>
    </row>
    <row r="294" spans="1:5" x14ac:dyDescent="0.25">
      <c r="A294" s="4" t="s">
        <v>1849</v>
      </c>
      <c r="B294" s="2" t="s">
        <v>1850</v>
      </c>
      <c r="C294" s="1">
        <v>2</v>
      </c>
      <c r="D294" s="3">
        <v>3</v>
      </c>
      <c r="E294" s="3">
        <f t="shared" si="4"/>
        <v>6</v>
      </c>
    </row>
    <row r="295" spans="1:5" x14ac:dyDescent="0.25">
      <c r="A295" s="4" t="s">
        <v>3710</v>
      </c>
      <c r="B295" s="2" t="s">
        <v>3711</v>
      </c>
      <c r="C295" s="1">
        <v>3</v>
      </c>
      <c r="D295" s="3">
        <v>6.99</v>
      </c>
      <c r="E295" s="3">
        <f t="shared" si="4"/>
        <v>20.97</v>
      </c>
    </row>
    <row r="296" spans="1:5" x14ac:dyDescent="0.25">
      <c r="A296" s="4" t="s">
        <v>3708</v>
      </c>
      <c r="B296" s="2" t="s">
        <v>3709</v>
      </c>
      <c r="C296" s="1">
        <v>3</v>
      </c>
      <c r="D296" s="3">
        <v>6.99</v>
      </c>
      <c r="E296" s="3">
        <f t="shared" si="4"/>
        <v>20.97</v>
      </c>
    </row>
    <row r="297" spans="1:5" x14ac:dyDescent="0.25">
      <c r="A297" s="4" t="s">
        <v>2891</v>
      </c>
      <c r="B297" s="2" t="s">
        <v>2892</v>
      </c>
      <c r="C297" s="1">
        <v>1</v>
      </c>
      <c r="D297" s="3">
        <v>11.98</v>
      </c>
      <c r="E297" s="3">
        <f t="shared" si="4"/>
        <v>11.98</v>
      </c>
    </row>
    <row r="298" spans="1:5" x14ac:dyDescent="0.25">
      <c r="A298" s="4" t="s">
        <v>2848</v>
      </c>
      <c r="B298" s="2" t="s">
        <v>2849</v>
      </c>
      <c r="C298" s="1">
        <v>1</v>
      </c>
      <c r="D298" s="3">
        <v>11.99</v>
      </c>
      <c r="E298" s="3">
        <f t="shared" si="4"/>
        <v>11.99</v>
      </c>
    </row>
    <row r="299" spans="1:5" x14ac:dyDescent="0.25">
      <c r="A299" s="4" t="s">
        <v>1555</v>
      </c>
      <c r="B299" s="2" t="s">
        <v>1556</v>
      </c>
      <c r="C299" s="1">
        <v>2</v>
      </c>
      <c r="D299" s="3">
        <v>3.99</v>
      </c>
      <c r="E299" s="3">
        <f t="shared" si="4"/>
        <v>7.98</v>
      </c>
    </row>
    <row r="300" spans="1:5" x14ac:dyDescent="0.25">
      <c r="A300" s="4" t="s">
        <v>1557</v>
      </c>
      <c r="B300" s="2" t="s">
        <v>1558</v>
      </c>
      <c r="C300" s="1">
        <v>1</v>
      </c>
      <c r="D300" s="3">
        <v>3.99</v>
      </c>
      <c r="E300" s="3">
        <f t="shared" si="4"/>
        <v>3.99</v>
      </c>
    </row>
    <row r="301" spans="1:5" x14ac:dyDescent="0.25">
      <c r="A301" s="4" t="s">
        <v>2503</v>
      </c>
      <c r="B301" s="2" t="s">
        <v>2504</v>
      </c>
      <c r="C301" s="1">
        <v>4</v>
      </c>
      <c r="D301" s="3">
        <v>19.989999999999998</v>
      </c>
      <c r="E301" s="3">
        <f t="shared" si="4"/>
        <v>79.959999999999994</v>
      </c>
    </row>
    <row r="302" spans="1:5" x14ac:dyDescent="0.25">
      <c r="A302" s="4" t="s">
        <v>2505</v>
      </c>
      <c r="B302" s="2" t="s">
        <v>2504</v>
      </c>
      <c r="C302" s="1">
        <v>1</v>
      </c>
      <c r="D302" s="3">
        <v>19.989999999999998</v>
      </c>
      <c r="E302" s="3">
        <f t="shared" si="4"/>
        <v>19.989999999999998</v>
      </c>
    </row>
    <row r="303" spans="1:5" x14ac:dyDescent="0.25">
      <c r="A303" s="4" t="s">
        <v>3122</v>
      </c>
      <c r="B303" s="2" t="s">
        <v>3123</v>
      </c>
      <c r="C303" s="1">
        <v>1</v>
      </c>
      <c r="D303" s="3">
        <v>9.99</v>
      </c>
      <c r="E303" s="3">
        <f t="shared" si="4"/>
        <v>9.99</v>
      </c>
    </row>
    <row r="304" spans="1:5" x14ac:dyDescent="0.25">
      <c r="A304" s="4" t="s">
        <v>2418</v>
      </c>
      <c r="B304" s="2" t="s">
        <v>2419</v>
      </c>
      <c r="C304" s="1">
        <v>1</v>
      </c>
      <c r="D304" s="3">
        <v>24.99</v>
      </c>
      <c r="E304" s="3">
        <f t="shared" si="4"/>
        <v>24.99</v>
      </c>
    </row>
    <row r="305" spans="1:5" x14ac:dyDescent="0.25">
      <c r="A305" s="4" t="s">
        <v>2307</v>
      </c>
      <c r="B305" s="2" t="s">
        <v>2308</v>
      </c>
      <c r="C305" s="1">
        <v>5</v>
      </c>
      <c r="D305" s="3">
        <v>39.979999999999997</v>
      </c>
      <c r="E305" s="3">
        <f t="shared" si="4"/>
        <v>199.89999999999998</v>
      </c>
    </row>
    <row r="306" spans="1:5" x14ac:dyDescent="0.25">
      <c r="A306" s="4" t="s">
        <v>1073</v>
      </c>
      <c r="B306" s="2" t="s">
        <v>1074</v>
      </c>
      <c r="C306" s="1">
        <v>1</v>
      </c>
      <c r="D306" s="3">
        <v>4.99</v>
      </c>
      <c r="E306" s="3">
        <f t="shared" si="4"/>
        <v>4.99</v>
      </c>
    </row>
    <row r="307" spans="1:5" x14ac:dyDescent="0.25">
      <c r="A307" s="4" t="s">
        <v>1847</v>
      </c>
      <c r="B307" s="2" t="s">
        <v>1848</v>
      </c>
      <c r="C307" s="1">
        <v>2</v>
      </c>
      <c r="D307" s="3">
        <v>3</v>
      </c>
      <c r="E307" s="3">
        <f t="shared" si="4"/>
        <v>6</v>
      </c>
    </row>
    <row r="308" spans="1:5" x14ac:dyDescent="0.25">
      <c r="A308" s="4" t="s">
        <v>1071</v>
      </c>
      <c r="B308" s="2" t="s">
        <v>1072</v>
      </c>
      <c r="C308" s="1">
        <v>1</v>
      </c>
      <c r="D308" s="3">
        <v>4.99</v>
      </c>
      <c r="E308" s="3">
        <f t="shared" si="4"/>
        <v>4.99</v>
      </c>
    </row>
    <row r="309" spans="1:5" x14ac:dyDescent="0.25">
      <c r="A309" s="1"/>
      <c r="B309" s="2" t="s">
        <v>481</v>
      </c>
      <c r="C309" s="1">
        <v>4</v>
      </c>
      <c r="D309" s="3">
        <v>1</v>
      </c>
      <c r="E309" s="3">
        <f t="shared" si="4"/>
        <v>4</v>
      </c>
    </row>
    <row r="310" spans="1:5" x14ac:dyDescent="0.25">
      <c r="A310" s="4" t="s">
        <v>2570</v>
      </c>
      <c r="B310" s="2" t="s">
        <v>2571</v>
      </c>
      <c r="C310" s="1">
        <v>1</v>
      </c>
      <c r="D310" s="3">
        <v>19.98</v>
      </c>
      <c r="E310" s="3">
        <f t="shared" si="4"/>
        <v>19.98</v>
      </c>
    </row>
    <row r="311" spans="1:5" x14ac:dyDescent="0.25">
      <c r="A311" s="4" t="s">
        <v>3256</v>
      </c>
      <c r="B311" s="2" t="s">
        <v>3257</v>
      </c>
      <c r="C311" s="1">
        <v>7</v>
      </c>
      <c r="D311" s="3">
        <v>8.99</v>
      </c>
      <c r="E311" s="3">
        <f t="shared" si="4"/>
        <v>62.93</v>
      </c>
    </row>
    <row r="312" spans="1:5" x14ac:dyDescent="0.25">
      <c r="A312" s="4" t="s">
        <v>3258</v>
      </c>
      <c r="B312" s="2" t="s">
        <v>3257</v>
      </c>
      <c r="C312" s="1">
        <v>1</v>
      </c>
      <c r="D312" s="3">
        <v>8.99</v>
      </c>
      <c r="E312" s="3">
        <f t="shared" si="4"/>
        <v>8.99</v>
      </c>
    </row>
    <row r="313" spans="1:5" x14ac:dyDescent="0.25">
      <c r="A313" s="4" t="s">
        <v>3254</v>
      </c>
      <c r="B313" s="2" t="s">
        <v>3255</v>
      </c>
      <c r="C313" s="1">
        <v>4</v>
      </c>
      <c r="D313" s="3">
        <v>8.99</v>
      </c>
      <c r="E313" s="3">
        <f t="shared" si="4"/>
        <v>35.96</v>
      </c>
    </row>
    <row r="314" spans="1:5" x14ac:dyDescent="0.25">
      <c r="A314" s="4" t="s">
        <v>1069</v>
      </c>
      <c r="B314" s="2" t="s">
        <v>1070</v>
      </c>
      <c r="C314" s="1">
        <v>3</v>
      </c>
      <c r="D314" s="3">
        <v>4.99</v>
      </c>
      <c r="E314" s="3">
        <f t="shared" si="4"/>
        <v>14.97</v>
      </c>
    </row>
    <row r="315" spans="1:5" x14ac:dyDescent="0.25">
      <c r="A315" s="4" t="s">
        <v>1067</v>
      </c>
      <c r="B315" s="2" t="s">
        <v>1068</v>
      </c>
      <c r="C315" s="1">
        <v>13</v>
      </c>
      <c r="D315" s="3">
        <v>4.99</v>
      </c>
      <c r="E315" s="3">
        <f t="shared" si="4"/>
        <v>64.87</v>
      </c>
    </row>
    <row r="316" spans="1:5" x14ac:dyDescent="0.25">
      <c r="A316" s="1"/>
      <c r="B316" s="2" t="s">
        <v>2569</v>
      </c>
      <c r="C316" s="1">
        <v>1</v>
      </c>
      <c r="D316" s="3">
        <v>19.98</v>
      </c>
      <c r="E316" s="3">
        <f t="shared" si="4"/>
        <v>19.98</v>
      </c>
    </row>
    <row r="317" spans="1:5" x14ac:dyDescent="0.25">
      <c r="A317" s="4" t="s">
        <v>3455</v>
      </c>
      <c r="B317" s="2" t="s">
        <v>3456</v>
      </c>
      <c r="C317" s="1">
        <v>1</v>
      </c>
      <c r="D317" s="3">
        <v>7.5</v>
      </c>
      <c r="E317" s="3">
        <f t="shared" si="4"/>
        <v>7.5</v>
      </c>
    </row>
    <row r="318" spans="1:5" x14ac:dyDescent="0.25">
      <c r="A318" s="4" t="s">
        <v>2693</v>
      </c>
      <c r="B318" s="2" t="s">
        <v>2694</v>
      </c>
      <c r="C318" s="1">
        <v>2</v>
      </c>
      <c r="D318" s="3">
        <v>14.99</v>
      </c>
      <c r="E318" s="3">
        <f t="shared" si="4"/>
        <v>29.98</v>
      </c>
    </row>
    <row r="319" spans="1:5" x14ac:dyDescent="0.25">
      <c r="A319" s="5" t="s">
        <v>2889</v>
      </c>
      <c r="B319" s="2" t="s">
        <v>2890</v>
      </c>
      <c r="C319" s="1">
        <v>21</v>
      </c>
      <c r="D319" s="3">
        <v>11.98</v>
      </c>
      <c r="E319" s="3">
        <f t="shared" si="4"/>
        <v>251.58</v>
      </c>
    </row>
    <row r="320" spans="1:5" x14ac:dyDescent="0.25">
      <c r="A320" s="4" t="s">
        <v>97</v>
      </c>
      <c r="B320" s="2" t="s">
        <v>98</v>
      </c>
      <c r="C320" s="1">
        <v>7</v>
      </c>
      <c r="D320" s="3">
        <v>1.99</v>
      </c>
      <c r="E320" s="3">
        <f t="shared" si="4"/>
        <v>13.93</v>
      </c>
    </row>
    <row r="321" spans="1:5" x14ac:dyDescent="0.25">
      <c r="A321" s="4" t="s">
        <v>95</v>
      </c>
      <c r="B321" s="2" t="s">
        <v>96</v>
      </c>
      <c r="C321" s="1">
        <v>2</v>
      </c>
      <c r="D321" s="3">
        <v>1.99</v>
      </c>
      <c r="E321" s="3">
        <f t="shared" si="4"/>
        <v>3.98</v>
      </c>
    </row>
    <row r="322" spans="1:5" x14ac:dyDescent="0.25">
      <c r="A322" s="4" t="s">
        <v>93</v>
      </c>
      <c r="B322" s="2" t="s">
        <v>94</v>
      </c>
      <c r="C322" s="1">
        <v>1</v>
      </c>
      <c r="D322" s="3">
        <v>1.99</v>
      </c>
      <c r="E322" s="3">
        <f t="shared" ref="E322:E385" si="5">+C322*D322</f>
        <v>1.99</v>
      </c>
    </row>
    <row r="323" spans="1:5" x14ac:dyDescent="0.25">
      <c r="A323" s="4" t="s">
        <v>91</v>
      </c>
      <c r="B323" s="2" t="s">
        <v>92</v>
      </c>
      <c r="C323" s="1">
        <v>4</v>
      </c>
      <c r="D323" s="3">
        <v>1.99</v>
      </c>
      <c r="E323" s="3">
        <f t="shared" si="5"/>
        <v>7.96</v>
      </c>
    </row>
    <row r="324" spans="1:5" x14ac:dyDescent="0.25">
      <c r="A324" s="1"/>
      <c r="B324" s="2" t="s">
        <v>2240</v>
      </c>
      <c r="C324" s="1">
        <v>1</v>
      </c>
      <c r="D324" s="3">
        <v>319.98</v>
      </c>
      <c r="E324" s="3">
        <f t="shared" si="5"/>
        <v>319.98</v>
      </c>
    </row>
    <row r="325" spans="1:5" x14ac:dyDescent="0.25">
      <c r="A325" s="4" t="s">
        <v>3435</v>
      </c>
      <c r="B325" s="2" t="s">
        <v>3436</v>
      </c>
      <c r="C325" s="1">
        <v>1</v>
      </c>
      <c r="D325" s="3">
        <v>7.98</v>
      </c>
      <c r="E325" s="3">
        <f t="shared" si="5"/>
        <v>7.98</v>
      </c>
    </row>
    <row r="326" spans="1:5" x14ac:dyDescent="0.25">
      <c r="A326" s="4" t="s">
        <v>3705</v>
      </c>
      <c r="B326" s="2" t="s">
        <v>3706</v>
      </c>
      <c r="C326" s="1">
        <v>13</v>
      </c>
      <c r="D326" s="3">
        <v>6.99</v>
      </c>
      <c r="E326" s="3">
        <f t="shared" si="5"/>
        <v>90.87</v>
      </c>
    </row>
    <row r="327" spans="1:5" x14ac:dyDescent="0.25">
      <c r="A327" s="4" t="s">
        <v>3707</v>
      </c>
      <c r="B327" s="2" t="s">
        <v>3706</v>
      </c>
      <c r="C327" s="1">
        <v>2</v>
      </c>
      <c r="D327" s="3">
        <v>6.99</v>
      </c>
      <c r="E327" s="3">
        <f t="shared" si="5"/>
        <v>13.98</v>
      </c>
    </row>
    <row r="328" spans="1:5" x14ac:dyDescent="0.25">
      <c r="A328" s="4" t="s">
        <v>1065</v>
      </c>
      <c r="B328" s="2" t="s">
        <v>1066</v>
      </c>
      <c r="C328" s="1">
        <v>1</v>
      </c>
      <c r="D328" s="3">
        <v>4.99</v>
      </c>
      <c r="E328" s="3">
        <f t="shared" si="5"/>
        <v>4.99</v>
      </c>
    </row>
    <row r="329" spans="1:5" x14ac:dyDescent="0.25">
      <c r="A329" s="4" t="s">
        <v>1063</v>
      </c>
      <c r="B329" s="2" t="s">
        <v>1064</v>
      </c>
      <c r="C329" s="1">
        <v>2</v>
      </c>
      <c r="D329" s="3">
        <v>4.99</v>
      </c>
      <c r="E329" s="3">
        <f t="shared" si="5"/>
        <v>9.98</v>
      </c>
    </row>
    <row r="330" spans="1:5" x14ac:dyDescent="0.25">
      <c r="A330" s="4" t="s">
        <v>1649</v>
      </c>
      <c r="B330" s="2" t="s">
        <v>1650</v>
      </c>
      <c r="C330" s="1">
        <v>1</v>
      </c>
      <c r="D330" s="3">
        <v>3.98</v>
      </c>
      <c r="E330" s="3">
        <f t="shared" si="5"/>
        <v>3.98</v>
      </c>
    </row>
    <row r="331" spans="1:5" x14ac:dyDescent="0.25">
      <c r="A331" s="4" t="s">
        <v>2429</v>
      </c>
      <c r="B331" s="2" t="s">
        <v>2430</v>
      </c>
      <c r="C331" s="1">
        <v>1</v>
      </c>
      <c r="D331" s="3">
        <v>22.99</v>
      </c>
      <c r="E331" s="3">
        <f t="shared" si="5"/>
        <v>22.99</v>
      </c>
    </row>
    <row r="332" spans="1:5" x14ac:dyDescent="0.25">
      <c r="A332" s="4" t="s">
        <v>1646</v>
      </c>
      <c r="B332" s="2" t="s">
        <v>1647</v>
      </c>
      <c r="C332" s="1">
        <v>2</v>
      </c>
      <c r="D332" s="3">
        <v>3.98</v>
      </c>
      <c r="E332" s="3">
        <f t="shared" si="5"/>
        <v>7.96</v>
      </c>
    </row>
    <row r="333" spans="1:5" x14ac:dyDescent="0.25">
      <c r="A333" s="4" t="s">
        <v>1648</v>
      </c>
      <c r="B333" s="2" t="s">
        <v>1647</v>
      </c>
      <c r="C333" s="1">
        <v>1</v>
      </c>
      <c r="D333" s="3">
        <v>3.98</v>
      </c>
      <c r="E333" s="3">
        <f t="shared" si="5"/>
        <v>3.98</v>
      </c>
    </row>
    <row r="334" spans="1:5" x14ac:dyDescent="0.25">
      <c r="A334" s="4" t="s">
        <v>3120</v>
      </c>
      <c r="B334" s="2" t="s">
        <v>3121</v>
      </c>
      <c r="C334" s="1">
        <v>1</v>
      </c>
      <c r="D334" s="3">
        <v>9.99</v>
      </c>
      <c r="E334" s="3">
        <f t="shared" si="5"/>
        <v>9.99</v>
      </c>
    </row>
    <row r="335" spans="1:5" x14ac:dyDescent="0.25">
      <c r="A335" s="4" t="s">
        <v>89</v>
      </c>
      <c r="B335" s="2" t="s">
        <v>90</v>
      </c>
      <c r="C335" s="1">
        <v>1</v>
      </c>
      <c r="D335" s="3">
        <v>1.99</v>
      </c>
      <c r="E335" s="3">
        <f t="shared" si="5"/>
        <v>1.99</v>
      </c>
    </row>
    <row r="336" spans="1:5" x14ac:dyDescent="0.25">
      <c r="A336" s="4" t="s">
        <v>1128</v>
      </c>
      <c r="B336" s="2" t="s">
        <v>1129</v>
      </c>
      <c r="C336" s="1">
        <v>1</v>
      </c>
      <c r="D336" s="3">
        <v>4.9800000000000004</v>
      </c>
      <c r="E336" s="3">
        <f t="shared" si="5"/>
        <v>4.9800000000000004</v>
      </c>
    </row>
    <row r="337" spans="1:5" x14ac:dyDescent="0.25">
      <c r="A337" s="4" t="s">
        <v>1061</v>
      </c>
      <c r="B337" s="2" t="s">
        <v>1062</v>
      </c>
      <c r="C337" s="1">
        <v>3</v>
      </c>
      <c r="D337" s="3">
        <v>4.99</v>
      </c>
      <c r="E337" s="3">
        <f t="shared" si="5"/>
        <v>14.97</v>
      </c>
    </row>
    <row r="338" spans="1:5" x14ac:dyDescent="0.25">
      <c r="A338" s="4" t="s">
        <v>1999</v>
      </c>
      <c r="B338" s="2" t="s">
        <v>2000</v>
      </c>
      <c r="C338" s="1">
        <v>1</v>
      </c>
      <c r="D338" s="3">
        <v>2.98</v>
      </c>
      <c r="E338" s="3">
        <f t="shared" si="5"/>
        <v>2.98</v>
      </c>
    </row>
    <row r="339" spans="1:5" x14ac:dyDescent="0.25">
      <c r="A339" s="4" t="s">
        <v>87</v>
      </c>
      <c r="B339" s="2" t="s">
        <v>88</v>
      </c>
      <c r="C339" s="1">
        <v>7</v>
      </c>
      <c r="D339" s="3">
        <v>1.99</v>
      </c>
      <c r="E339" s="3">
        <f t="shared" si="5"/>
        <v>13.93</v>
      </c>
    </row>
    <row r="340" spans="1:5" x14ac:dyDescent="0.25">
      <c r="A340" s="4" t="s">
        <v>1553</v>
      </c>
      <c r="B340" s="2" t="s">
        <v>1554</v>
      </c>
      <c r="C340" s="1">
        <v>1</v>
      </c>
      <c r="D340" s="3">
        <v>3.99</v>
      </c>
      <c r="E340" s="3">
        <f t="shared" si="5"/>
        <v>3.99</v>
      </c>
    </row>
    <row r="341" spans="1:5" x14ac:dyDescent="0.25">
      <c r="A341" s="4" t="s">
        <v>3189</v>
      </c>
      <c r="B341" s="2" t="s">
        <v>3190</v>
      </c>
      <c r="C341" s="1">
        <f>8+5</f>
        <v>13</v>
      </c>
      <c r="D341" s="3">
        <v>9.98</v>
      </c>
      <c r="E341" s="3">
        <f t="shared" si="5"/>
        <v>129.74</v>
      </c>
    </row>
    <row r="342" spans="1:5" x14ac:dyDescent="0.25">
      <c r="A342" s="4" t="s">
        <v>2567</v>
      </c>
      <c r="B342" s="2" t="s">
        <v>2568</v>
      </c>
      <c r="C342" s="1">
        <v>7</v>
      </c>
      <c r="D342" s="3">
        <v>19.98</v>
      </c>
      <c r="E342" s="3">
        <f t="shared" si="5"/>
        <v>139.86000000000001</v>
      </c>
    </row>
    <row r="343" spans="1:5" x14ac:dyDescent="0.25">
      <c r="A343" s="4" t="s">
        <v>2305</v>
      </c>
      <c r="B343" s="2" t="s">
        <v>2306</v>
      </c>
      <c r="C343" s="1">
        <v>2</v>
      </c>
      <c r="D343" s="3">
        <v>39.979999999999997</v>
      </c>
      <c r="E343" s="3">
        <f t="shared" si="5"/>
        <v>79.959999999999994</v>
      </c>
    </row>
    <row r="344" spans="1:5" x14ac:dyDescent="0.25">
      <c r="A344" s="5" t="s">
        <v>2752</v>
      </c>
      <c r="B344" s="2" t="s">
        <v>2753</v>
      </c>
      <c r="C344" s="1">
        <v>38</v>
      </c>
      <c r="D344" s="3">
        <v>13.98</v>
      </c>
      <c r="E344" s="3">
        <f t="shared" si="5"/>
        <v>531.24</v>
      </c>
    </row>
    <row r="345" spans="1:5" x14ac:dyDescent="0.25">
      <c r="A345" s="5" t="s">
        <v>3378</v>
      </c>
      <c r="B345" s="2" t="s">
        <v>3379</v>
      </c>
      <c r="C345" s="1">
        <v>64</v>
      </c>
      <c r="D345" s="3">
        <v>7.99</v>
      </c>
      <c r="E345" s="3">
        <f t="shared" si="5"/>
        <v>511.36</v>
      </c>
    </row>
    <row r="346" spans="1:5" x14ac:dyDescent="0.25">
      <c r="A346" s="4" t="s">
        <v>1845</v>
      </c>
      <c r="B346" s="2" t="s">
        <v>1846</v>
      </c>
      <c r="C346" s="1">
        <v>5</v>
      </c>
      <c r="D346" s="3">
        <v>3</v>
      </c>
      <c r="E346" s="3">
        <f t="shared" si="5"/>
        <v>15</v>
      </c>
    </row>
    <row r="347" spans="1:5" x14ac:dyDescent="0.25">
      <c r="A347" s="5" t="s">
        <v>3187</v>
      </c>
      <c r="B347" s="2" t="s">
        <v>3188</v>
      </c>
      <c r="C347" s="1">
        <v>26</v>
      </c>
      <c r="D347" s="3">
        <v>9.98</v>
      </c>
      <c r="E347" s="3">
        <f t="shared" si="5"/>
        <v>259.48</v>
      </c>
    </row>
    <row r="348" spans="1:5" x14ac:dyDescent="0.25">
      <c r="A348" s="4" t="s">
        <v>2805</v>
      </c>
      <c r="B348" s="2" t="s">
        <v>2806</v>
      </c>
      <c r="C348" s="1">
        <v>1</v>
      </c>
      <c r="D348" s="3">
        <v>12.99</v>
      </c>
      <c r="E348" s="3">
        <f t="shared" si="5"/>
        <v>12.99</v>
      </c>
    </row>
    <row r="349" spans="1:5" x14ac:dyDescent="0.25">
      <c r="A349" s="4" t="s">
        <v>2887</v>
      </c>
      <c r="B349" s="2" t="s">
        <v>2888</v>
      </c>
      <c r="C349" s="1">
        <v>4</v>
      </c>
      <c r="D349" s="3">
        <v>11.98</v>
      </c>
      <c r="E349" s="3">
        <f t="shared" si="5"/>
        <v>47.92</v>
      </c>
    </row>
    <row r="350" spans="1:5" x14ac:dyDescent="0.25">
      <c r="A350" s="4" t="s">
        <v>758</v>
      </c>
      <c r="B350" s="2" t="s">
        <v>759</v>
      </c>
      <c r="C350" s="1">
        <v>1</v>
      </c>
      <c r="D350" s="3">
        <v>5.98</v>
      </c>
      <c r="E350" s="3">
        <f t="shared" si="5"/>
        <v>5.98</v>
      </c>
    </row>
    <row r="351" spans="1:5" x14ac:dyDescent="0.25">
      <c r="A351" s="4" t="s">
        <v>2565</v>
      </c>
      <c r="B351" s="2" t="s">
        <v>2566</v>
      </c>
      <c r="C351" s="1">
        <v>3</v>
      </c>
      <c r="D351" s="3">
        <v>19.98</v>
      </c>
      <c r="E351" s="3">
        <f t="shared" si="5"/>
        <v>59.94</v>
      </c>
    </row>
    <row r="352" spans="1:5" x14ac:dyDescent="0.25">
      <c r="A352" s="5" t="s">
        <v>479</v>
      </c>
      <c r="B352" s="2" t="s">
        <v>480</v>
      </c>
      <c r="C352" s="1">
        <v>28</v>
      </c>
      <c r="D352" s="3">
        <v>1</v>
      </c>
      <c r="E352" s="3">
        <f t="shared" si="5"/>
        <v>28</v>
      </c>
    </row>
    <row r="353" spans="1:5" x14ac:dyDescent="0.25">
      <c r="A353" s="4" t="s">
        <v>2803</v>
      </c>
      <c r="B353" s="2" t="s">
        <v>2804</v>
      </c>
      <c r="C353" s="1">
        <v>13</v>
      </c>
      <c r="D353" s="3">
        <v>12.99</v>
      </c>
      <c r="E353" s="3">
        <f t="shared" si="5"/>
        <v>168.87</v>
      </c>
    </row>
    <row r="354" spans="1:5" x14ac:dyDescent="0.25">
      <c r="A354" s="4" t="s">
        <v>2317</v>
      </c>
      <c r="B354" s="2" t="s">
        <v>2318</v>
      </c>
      <c r="C354" s="1">
        <v>5</v>
      </c>
      <c r="D354" s="3">
        <v>33.979999999999997</v>
      </c>
      <c r="E354" s="3">
        <f t="shared" si="5"/>
        <v>169.89999999999998</v>
      </c>
    </row>
    <row r="355" spans="1:5" x14ac:dyDescent="0.25">
      <c r="A355" s="4" t="s">
        <v>3461</v>
      </c>
      <c r="B355" s="2" t="s">
        <v>3462</v>
      </c>
      <c r="C355" s="1">
        <v>1</v>
      </c>
      <c r="D355" s="3">
        <v>7</v>
      </c>
      <c r="E355" s="3">
        <f t="shared" si="5"/>
        <v>7</v>
      </c>
    </row>
    <row r="356" spans="1:5" x14ac:dyDescent="0.25">
      <c r="A356" s="5" t="s">
        <v>3185</v>
      </c>
      <c r="B356" s="2" t="s">
        <v>3186</v>
      </c>
      <c r="C356" s="1">
        <f>7+21+30</f>
        <v>58</v>
      </c>
      <c r="D356" s="3">
        <v>9.98</v>
      </c>
      <c r="E356" s="3">
        <f t="shared" si="5"/>
        <v>578.84</v>
      </c>
    </row>
    <row r="357" spans="1:5" x14ac:dyDescent="0.25">
      <c r="A357" s="5" t="s">
        <v>2563</v>
      </c>
      <c r="B357" s="2" t="s">
        <v>2564</v>
      </c>
      <c r="C357" s="1">
        <v>34</v>
      </c>
      <c r="D357" s="3">
        <v>19.98</v>
      </c>
      <c r="E357" s="3">
        <f t="shared" si="5"/>
        <v>679.32</v>
      </c>
    </row>
    <row r="358" spans="1:5" x14ac:dyDescent="0.25">
      <c r="A358" s="4" t="s">
        <v>2561</v>
      </c>
      <c r="B358" s="2" t="s">
        <v>2562</v>
      </c>
      <c r="C358" s="1">
        <v>2</v>
      </c>
      <c r="D358" s="3">
        <v>19.98</v>
      </c>
      <c r="E358" s="3">
        <f t="shared" si="5"/>
        <v>39.96</v>
      </c>
    </row>
    <row r="359" spans="1:5" x14ac:dyDescent="0.25">
      <c r="A359" s="4" t="s">
        <v>2750</v>
      </c>
      <c r="B359" s="2" t="s">
        <v>2751</v>
      </c>
      <c r="C359" s="1">
        <v>2</v>
      </c>
      <c r="D359" s="3">
        <v>13.98</v>
      </c>
      <c r="E359" s="3">
        <f t="shared" si="5"/>
        <v>27.96</v>
      </c>
    </row>
    <row r="360" spans="1:5" x14ac:dyDescent="0.25">
      <c r="A360" s="4" t="s">
        <v>3183</v>
      </c>
      <c r="B360" s="2" t="s">
        <v>3184</v>
      </c>
      <c r="C360" s="1">
        <v>1</v>
      </c>
      <c r="D360" s="3">
        <v>9.98</v>
      </c>
      <c r="E360" s="3">
        <f t="shared" si="5"/>
        <v>9.98</v>
      </c>
    </row>
    <row r="361" spans="1:5" x14ac:dyDescent="0.25">
      <c r="A361" s="5" t="s">
        <v>2559</v>
      </c>
      <c r="B361" s="2" t="s">
        <v>2560</v>
      </c>
      <c r="C361" s="1">
        <f>11+9</f>
        <v>20</v>
      </c>
      <c r="D361" s="3">
        <v>19.98</v>
      </c>
      <c r="E361" s="3">
        <f t="shared" si="5"/>
        <v>399.6</v>
      </c>
    </row>
    <row r="362" spans="1:5" x14ac:dyDescent="0.25">
      <c r="A362" s="4" t="s">
        <v>2557</v>
      </c>
      <c r="B362" s="2" t="s">
        <v>2558</v>
      </c>
      <c r="C362" s="1">
        <v>15</v>
      </c>
      <c r="D362" s="3">
        <v>19.98</v>
      </c>
      <c r="E362" s="3">
        <f t="shared" si="5"/>
        <v>299.7</v>
      </c>
    </row>
    <row r="363" spans="1:5" x14ac:dyDescent="0.25">
      <c r="A363" s="4" t="s">
        <v>597</v>
      </c>
      <c r="B363" s="2" t="s">
        <v>3411</v>
      </c>
      <c r="C363" s="1">
        <v>1356</v>
      </c>
      <c r="D363" s="3">
        <v>7.98</v>
      </c>
      <c r="E363" s="3">
        <f t="shared" si="5"/>
        <v>10820.880000000001</v>
      </c>
    </row>
    <row r="364" spans="1:5" x14ac:dyDescent="0.25">
      <c r="A364" s="4" t="s">
        <v>717</v>
      </c>
      <c r="B364" s="2" t="s">
        <v>718</v>
      </c>
      <c r="C364" s="1">
        <v>1</v>
      </c>
      <c r="D364" s="3">
        <v>5.99</v>
      </c>
      <c r="E364" s="3">
        <f t="shared" si="5"/>
        <v>5.99</v>
      </c>
    </row>
    <row r="365" spans="1:5" x14ac:dyDescent="0.25">
      <c r="A365" s="4" t="s">
        <v>1974</v>
      </c>
      <c r="B365" s="2" t="s">
        <v>1975</v>
      </c>
      <c r="C365" s="1">
        <v>1</v>
      </c>
      <c r="D365" s="3">
        <v>2.99</v>
      </c>
      <c r="E365" s="3">
        <f t="shared" si="5"/>
        <v>2.99</v>
      </c>
    </row>
    <row r="366" spans="1:5" x14ac:dyDescent="0.25">
      <c r="A366" s="5" t="s">
        <v>756</v>
      </c>
      <c r="B366" s="2" t="s">
        <v>757</v>
      </c>
      <c r="C366" s="1">
        <v>19</v>
      </c>
      <c r="D366" s="3">
        <v>5.98</v>
      </c>
      <c r="E366" s="3">
        <f t="shared" si="5"/>
        <v>113.62</v>
      </c>
    </row>
    <row r="367" spans="1:5" x14ac:dyDescent="0.25">
      <c r="A367" s="4" t="s">
        <v>85</v>
      </c>
      <c r="B367" s="2" t="s">
        <v>86</v>
      </c>
      <c r="C367" s="1">
        <v>1</v>
      </c>
      <c r="D367" s="3">
        <v>1.99</v>
      </c>
      <c r="E367" s="3">
        <f t="shared" si="5"/>
        <v>1.99</v>
      </c>
    </row>
    <row r="368" spans="1:5" x14ac:dyDescent="0.25">
      <c r="A368" s="4" t="s">
        <v>3703</v>
      </c>
      <c r="B368" s="2" t="s">
        <v>3704</v>
      </c>
      <c r="C368" s="1">
        <v>1</v>
      </c>
      <c r="D368" s="3">
        <v>6.99</v>
      </c>
      <c r="E368" s="3">
        <f t="shared" si="5"/>
        <v>6.99</v>
      </c>
    </row>
    <row r="369" spans="1:5" x14ac:dyDescent="0.25">
      <c r="A369" s="4" t="s">
        <v>3376</v>
      </c>
      <c r="B369" s="2" t="s">
        <v>3377</v>
      </c>
      <c r="C369" s="1">
        <v>1</v>
      </c>
      <c r="D369" s="3">
        <v>7.99</v>
      </c>
      <c r="E369" s="3">
        <f t="shared" si="5"/>
        <v>7.99</v>
      </c>
    </row>
    <row r="370" spans="1:5" x14ac:dyDescent="0.25">
      <c r="A370" s="4" t="s">
        <v>2183</v>
      </c>
      <c r="B370" s="2" t="s">
        <v>2184</v>
      </c>
      <c r="C370" s="1">
        <v>1</v>
      </c>
      <c r="D370" s="3">
        <v>2</v>
      </c>
      <c r="E370" s="3">
        <f t="shared" si="5"/>
        <v>2</v>
      </c>
    </row>
    <row r="371" spans="1:5" x14ac:dyDescent="0.25">
      <c r="A371" s="4" t="s">
        <v>477</v>
      </c>
      <c r="B371" s="2" t="s">
        <v>478</v>
      </c>
      <c r="C371" s="1">
        <v>3</v>
      </c>
      <c r="D371" s="3">
        <v>1</v>
      </c>
      <c r="E371" s="3">
        <f t="shared" si="5"/>
        <v>3</v>
      </c>
    </row>
    <row r="372" spans="1:5" x14ac:dyDescent="0.25">
      <c r="A372" s="5" t="s">
        <v>475</v>
      </c>
      <c r="B372" s="2" t="s">
        <v>476</v>
      </c>
      <c r="C372" s="1">
        <v>16</v>
      </c>
      <c r="D372" s="3">
        <v>1</v>
      </c>
      <c r="E372" s="3">
        <f t="shared" si="5"/>
        <v>16</v>
      </c>
    </row>
    <row r="373" spans="1:5" x14ac:dyDescent="0.25">
      <c r="A373" s="4" t="s">
        <v>3701</v>
      </c>
      <c r="B373" s="2" t="s">
        <v>3702</v>
      </c>
      <c r="C373" s="1">
        <v>1</v>
      </c>
      <c r="D373" s="3">
        <v>6.99</v>
      </c>
      <c r="E373" s="3">
        <f t="shared" si="5"/>
        <v>6.99</v>
      </c>
    </row>
    <row r="374" spans="1:5" x14ac:dyDescent="0.25">
      <c r="A374" s="4" t="s">
        <v>2181</v>
      </c>
      <c r="B374" s="2" t="s">
        <v>2182</v>
      </c>
      <c r="C374" s="1">
        <v>6</v>
      </c>
      <c r="D374" s="3">
        <v>2</v>
      </c>
      <c r="E374" s="3">
        <f t="shared" si="5"/>
        <v>12</v>
      </c>
    </row>
    <row r="375" spans="1:5" x14ac:dyDescent="0.25">
      <c r="A375" s="4" t="s">
        <v>473</v>
      </c>
      <c r="B375" s="2" t="s">
        <v>474</v>
      </c>
      <c r="C375" s="1">
        <v>4</v>
      </c>
      <c r="D375" s="3">
        <v>1</v>
      </c>
      <c r="E375" s="3">
        <f t="shared" si="5"/>
        <v>4</v>
      </c>
    </row>
    <row r="376" spans="1:5" x14ac:dyDescent="0.25">
      <c r="A376" s="4" t="s">
        <v>2801</v>
      </c>
      <c r="B376" s="2" t="s">
        <v>2802</v>
      </c>
      <c r="C376" s="1">
        <v>1</v>
      </c>
      <c r="D376" s="3">
        <v>12.99</v>
      </c>
      <c r="E376" s="3">
        <f t="shared" si="5"/>
        <v>12.99</v>
      </c>
    </row>
    <row r="377" spans="1:5" x14ac:dyDescent="0.25">
      <c r="A377" s="4" t="s">
        <v>1551</v>
      </c>
      <c r="B377" s="2" t="s">
        <v>1552</v>
      </c>
      <c r="C377" s="1">
        <v>1</v>
      </c>
      <c r="D377" s="3">
        <v>3.99</v>
      </c>
      <c r="E377" s="3">
        <f t="shared" si="5"/>
        <v>3.99</v>
      </c>
    </row>
    <row r="378" spans="1:5" x14ac:dyDescent="0.25">
      <c r="A378" s="4" t="s">
        <v>1059</v>
      </c>
      <c r="B378" s="2" t="s">
        <v>1060</v>
      </c>
      <c r="C378" s="1">
        <v>1</v>
      </c>
      <c r="D378" s="3">
        <v>4.99</v>
      </c>
      <c r="E378" s="3">
        <f t="shared" si="5"/>
        <v>4.99</v>
      </c>
    </row>
    <row r="379" spans="1:5" x14ac:dyDescent="0.25">
      <c r="A379" s="4" t="s">
        <v>3181</v>
      </c>
      <c r="B379" s="2" t="s">
        <v>3182</v>
      </c>
      <c r="C379" s="1">
        <v>1</v>
      </c>
      <c r="D379" s="3">
        <v>9.98</v>
      </c>
      <c r="E379" s="3">
        <f t="shared" si="5"/>
        <v>9.98</v>
      </c>
    </row>
    <row r="380" spans="1:5" x14ac:dyDescent="0.25">
      <c r="A380" s="4" t="s">
        <v>83</v>
      </c>
      <c r="B380" s="2" t="s">
        <v>84</v>
      </c>
      <c r="C380" s="1">
        <v>1</v>
      </c>
      <c r="D380" s="3">
        <v>1.99</v>
      </c>
      <c r="E380" s="3">
        <f t="shared" si="5"/>
        <v>1.99</v>
      </c>
    </row>
    <row r="381" spans="1:5" x14ac:dyDescent="0.25">
      <c r="A381" s="4" t="s">
        <v>3766</v>
      </c>
      <c r="B381" s="2" t="s">
        <v>3767</v>
      </c>
      <c r="C381" s="1">
        <v>1</v>
      </c>
      <c r="D381" s="3">
        <v>6</v>
      </c>
      <c r="E381" s="3">
        <f t="shared" si="5"/>
        <v>6</v>
      </c>
    </row>
    <row r="382" spans="1:5" x14ac:dyDescent="0.25">
      <c r="A382" s="4" t="s">
        <v>715</v>
      </c>
      <c r="B382" s="2" t="s">
        <v>716</v>
      </c>
      <c r="C382" s="1">
        <v>1</v>
      </c>
      <c r="D382" s="3">
        <v>5.99</v>
      </c>
      <c r="E382" s="3">
        <f t="shared" si="5"/>
        <v>5.99</v>
      </c>
    </row>
    <row r="383" spans="1:5" x14ac:dyDescent="0.25">
      <c r="A383" s="4" t="s">
        <v>81</v>
      </c>
      <c r="B383" s="2" t="s">
        <v>82</v>
      </c>
      <c r="C383" s="1">
        <v>3</v>
      </c>
      <c r="D383" s="3">
        <v>1.99</v>
      </c>
      <c r="E383" s="3">
        <f t="shared" si="5"/>
        <v>5.97</v>
      </c>
    </row>
    <row r="384" spans="1:5" x14ac:dyDescent="0.25">
      <c r="A384" s="4" t="s">
        <v>829</v>
      </c>
      <c r="B384" s="2" t="s">
        <v>830</v>
      </c>
      <c r="C384" s="1">
        <v>1</v>
      </c>
      <c r="D384" s="3">
        <v>5</v>
      </c>
      <c r="E384" s="3">
        <f t="shared" si="5"/>
        <v>5</v>
      </c>
    </row>
    <row r="385" spans="1:5" x14ac:dyDescent="0.25">
      <c r="A385" s="4" t="s">
        <v>1549</v>
      </c>
      <c r="B385" s="2" t="s">
        <v>1550</v>
      </c>
      <c r="C385" s="1">
        <v>1</v>
      </c>
      <c r="D385" s="3">
        <v>3.99</v>
      </c>
      <c r="E385" s="3">
        <f t="shared" si="5"/>
        <v>3.99</v>
      </c>
    </row>
    <row r="386" spans="1:5" x14ac:dyDescent="0.25">
      <c r="A386" s="4" t="s">
        <v>1057</v>
      </c>
      <c r="B386" s="2" t="s">
        <v>1058</v>
      </c>
      <c r="C386" s="1">
        <v>1</v>
      </c>
      <c r="D386" s="3">
        <v>4.99</v>
      </c>
      <c r="E386" s="3">
        <f t="shared" ref="E386:E449" si="6">+C386*D386</f>
        <v>4.99</v>
      </c>
    </row>
    <row r="387" spans="1:5" x14ac:dyDescent="0.25">
      <c r="A387" s="4" t="s">
        <v>348</v>
      </c>
      <c r="B387" s="2" t="s">
        <v>349</v>
      </c>
      <c r="C387" s="1">
        <v>1</v>
      </c>
      <c r="D387" s="3">
        <v>1.48</v>
      </c>
      <c r="E387" s="3">
        <f t="shared" si="6"/>
        <v>1.48</v>
      </c>
    </row>
    <row r="388" spans="1:5" x14ac:dyDescent="0.25">
      <c r="A388" s="4" t="s">
        <v>1843</v>
      </c>
      <c r="B388" s="2" t="s">
        <v>1844</v>
      </c>
      <c r="C388" s="1">
        <v>1</v>
      </c>
      <c r="D388" s="3">
        <v>3</v>
      </c>
      <c r="E388" s="3">
        <f t="shared" si="6"/>
        <v>3</v>
      </c>
    </row>
    <row r="389" spans="1:5" x14ac:dyDescent="0.25">
      <c r="A389" s="4" t="s">
        <v>1841</v>
      </c>
      <c r="B389" s="2" t="s">
        <v>1842</v>
      </c>
      <c r="C389" s="1">
        <v>1</v>
      </c>
      <c r="D389" s="3">
        <v>3</v>
      </c>
      <c r="E389" s="3">
        <f t="shared" si="6"/>
        <v>3</v>
      </c>
    </row>
    <row r="390" spans="1:5" x14ac:dyDescent="0.25">
      <c r="A390" s="4" t="s">
        <v>1547</v>
      </c>
      <c r="B390" s="2" t="s">
        <v>1548</v>
      </c>
      <c r="C390" s="1">
        <v>3</v>
      </c>
      <c r="D390" s="3">
        <v>3.99</v>
      </c>
      <c r="E390" s="3">
        <f t="shared" si="6"/>
        <v>11.97</v>
      </c>
    </row>
    <row r="391" spans="1:5" x14ac:dyDescent="0.25">
      <c r="A391" s="4" t="s">
        <v>2710</v>
      </c>
      <c r="B391" s="2" t="s">
        <v>2711</v>
      </c>
      <c r="C391" s="1">
        <v>1</v>
      </c>
      <c r="D391" s="3">
        <v>14.49</v>
      </c>
      <c r="E391" s="3">
        <f t="shared" si="6"/>
        <v>14.49</v>
      </c>
    </row>
    <row r="392" spans="1:5" x14ac:dyDescent="0.25">
      <c r="A392" s="4" t="s">
        <v>2555</v>
      </c>
      <c r="B392" s="2" t="s">
        <v>2556</v>
      </c>
      <c r="C392" s="1">
        <v>8</v>
      </c>
      <c r="D392" s="3">
        <v>19.98</v>
      </c>
      <c r="E392" s="3">
        <f t="shared" si="6"/>
        <v>159.84</v>
      </c>
    </row>
    <row r="393" spans="1:5" x14ac:dyDescent="0.25">
      <c r="A393" s="4" t="s">
        <v>471</v>
      </c>
      <c r="B393" s="2" t="s">
        <v>472</v>
      </c>
      <c r="C393" s="1">
        <v>1</v>
      </c>
      <c r="D393" s="3">
        <v>1</v>
      </c>
      <c r="E393" s="3">
        <f t="shared" si="6"/>
        <v>1</v>
      </c>
    </row>
    <row r="394" spans="1:5" x14ac:dyDescent="0.25">
      <c r="A394" s="4" t="s">
        <v>1126</v>
      </c>
      <c r="B394" s="2" t="s">
        <v>1127</v>
      </c>
      <c r="C394" s="1">
        <v>1</v>
      </c>
      <c r="D394" s="3">
        <v>4.9800000000000004</v>
      </c>
      <c r="E394" s="3">
        <f t="shared" si="6"/>
        <v>4.9800000000000004</v>
      </c>
    </row>
    <row r="395" spans="1:5" x14ac:dyDescent="0.25">
      <c r="A395" s="5" t="s">
        <v>1839</v>
      </c>
      <c r="B395" s="2" t="s">
        <v>1840</v>
      </c>
      <c r="C395" s="1">
        <v>54</v>
      </c>
      <c r="D395" s="3">
        <v>3</v>
      </c>
      <c r="E395" s="3">
        <f t="shared" si="6"/>
        <v>162</v>
      </c>
    </row>
    <row r="396" spans="1:5" x14ac:dyDescent="0.25">
      <c r="A396" s="4" t="s">
        <v>1971</v>
      </c>
      <c r="B396" s="2" t="s">
        <v>1972</v>
      </c>
      <c r="C396" s="1">
        <v>1</v>
      </c>
      <c r="D396" s="3">
        <v>2.99</v>
      </c>
      <c r="E396" s="3">
        <f t="shared" si="6"/>
        <v>2.99</v>
      </c>
    </row>
    <row r="397" spans="1:5" x14ac:dyDescent="0.25">
      <c r="A397" s="4" t="s">
        <v>1973</v>
      </c>
      <c r="B397" s="2" t="s">
        <v>1972</v>
      </c>
      <c r="C397" s="1">
        <v>1</v>
      </c>
      <c r="D397" s="3">
        <v>2.99</v>
      </c>
      <c r="E397" s="3">
        <f t="shared" si="6"/>
        <v>2.99</v>
      </c>
    </row>
    <row r="398" spans="1:5" x14ac:dyDescent="0.25">
      <c r="A398" s="4" t="s">
        <v>1969</v>
      </c>
      <c r="B398" s="2" t="s">
        <v>1970</v>
      </c>
      <c r="C398" s="1">
        <v>1</v>
      </c>
      <c r="D398" s="3">
        <v>2.99</v>
      </c>
      <c r="E398" s="3">
        <f t="shared" si="6"/>
        <v>2.99</v>
      </c>
    </row>
    <row r="399" spans="1:5" x14ac:dyDescent="0.25">
      <c r="A399" s="4" t="s">
        <v>713</v>
      </c>
      <c r="B399" s="2" t="s">
        <v>714</v>
      </c>
      <c r="C399" s="1">
        <v>1</v>
      </c>
      <c r="D399" s="3">
        <v>5.99</v>
      </c>
      <c r="E399" s="3">
        <f t="shared" si="6"/>
        <v>5.99</v>
      </c>
    </row>
    <row r="400" spans="1:5" x14ac:dyDescent="0.25">
      <c r="A400" s="5" t="s">
        <v>1851</v>
      </c>
      <c r="B400" s="2" t="s">
        <v>309</v>
      </c>
      <c r="C400" s="1">
        <v>111</v>
      </c>
      <c r="D400" s="3">
        <v>1.5</v>
      </c>
      <c r="E400" s="3">
        <f t="shared" si="6"/>
        <v>166.5</v>
      </c>
    </row>
    <row r="401" spans="1:5" x14ac:dyDescent="0.25">
      <c r="A401" s="4" t="s">
        <v>3699</v>
      </c>
      <c r="B401" s="2" t="s">
        <v>3700</v>
      </c>
      <c r="C401" s="1">
        <v>6</v>
      </c>
      <c r="D401" s="3">
        <v>6.99</v>
      </c>
      <c r="E401" s="3">
        <f t="shared" si="6"/>
        <v>41.94</v>
      </c>
    </row>
    <row r="402" spans="1:5" x14ac:dyDescent="0.25">
      <c r="A402" s="4" t="s">
        <v>3697</v>
      </c>
      <c r="B402" s="2" t="s">
        <v>3698</v>
      </c>
      <c r="C402" s="1">
        <v>1</v>
      </c>
      <c r="D402" s="3">
        <v>6.99</v>
      </c>
      <c r="E402" s="3">
        <f t="shared" si="6"/>
        <v>6.99</v>
      </c>
    </row>
    <row r="403" spans="1:5" x14ac:dyDescent="0.25">
      <c r="A403" s="4" t="s">
        <v>3695</v>
      </c>
      <c r="B403" s="2" t="s">
        <v>3696</v>
      </c>
      <c r="C403" s="1">
        <v>4</v>
      </c>
      <c r="D403" s="3">
        <v>6.99</v>
      </c>
      <c r="E403" s="3">
        <f t="shared" si="6"/>
        <v>27.96</v>
      </c>
    </row>
    <row r="404" spans="1:5" x14ac:dyDescent="0.25">
      <c r="A404" s="4" t="s">
        <v>1996</v>
      </c>
      <c r="B404" s="2" t="s">
        <v>1997</v>
      </c>
      <c r="C404" s="1">
        <v>2</v>
      </c>
      <c r="D404" s="3">
        <v>2.98</v>
      </c>
      <c r="E404" s="3">
        <f t="shared" si="6"/>
        <v>5.96</v>
      </c>
    </row>
    <row r="405" spans="1:5" x14ac:dyDescent="0.25">
      <c r="A405" s="4" t="s">
        <v>1998</v>
      </c>
      <c r="B405" s="2" t="s">
        <v>1997</v>
      </c>
      <c r="C405" s="1">
        <v>1</v>
      </c>
      <c r="D405" s="3">
        <v>2.98</v>
      </c>
      <c r="E405" s="3">
        <f t="shared" si="6"/>
        <v>2.98</v>
      </c>
    </row>
    <row r="406" spans="1:5" x14ac:dyDescent="0.25">
      <c r="A406" s="4" t="s">
        <v>469</v>
      </c>
      <c r="B406" s="2" t="s">
        <v>470</v>
      </c>
      <c r="C406" s="1">
        <v>11</v>
      </c>
      <c r="D406" s="3">
        <v>1</v>
      </c>
      <c r="E406" s="3">
        <f t="shared" si="6"/>
        <v>11</v>
      </c>
    </row>
    <row r="407" spans="1:5" x14ac:dyDescent="0.25">
      <c r="A407" s="4" t="s">
        <v>1967</v>
      </c>
      <c r="B407" s="2" t="s">
        <v>1968</v>
      </c>
      <c r="C407" s="1">
        <v>1</v>
      </c>
      <c r="D407" s="3">
        <v>2.99</v>
      </c>
      <c r="E407" s="3">
        <f t="shared" si="6"/>
        <v>2.99</v>
      </c>
    </row>
    <row r="408" spans="1:5" x14ac:dyDescent="0.25">
      <c r="A408" s="4" t="s">
        <v>2915</v>
      </c>
      <c r="B408" s="2" t="s">
        <v>2909</v>
      </c>
      <c r="C408" s="1">
        <v>7</v>
      </c>
      <c r="D408" s="3">
        <v>10.99</v>
      </c>
      <c r="E408" s="3">
        <f t="shared" si="6"/>
        <v>76.930000000000007</v>
      </c>
    </row>
    <row r="409" spans="1:5" x14ac:dyDescent="0.25">
      <c r="A409" s="4" t="s">
        <v>2910</v>
      </c>
      <c r="B409" s="2" t="s">
        <v>2909</v>
      </c>
      <c r="C409" s="1">
        <v>2</v>
      </c>
      <c r="D409" s="3">
        <v>10.99</v>
      </c>
      <c r="E409" s="3">
        <f t="shared" si="6"/>
        <v>21.98</v>
      </c>
    </row>
    <row r="410" spans="1:5" x14ac:dyDescent="0.25">
      <c r="A410" s="4" t="s">
        <v>2911</v>
      </c>
      <c r="B410" s="2" t="s">
        <v>2909</v>
      </c>
      <c r="C410" s="1">
        <v>2</v>
      </c>
      <c r="D410" s="3">
        <v>10.99</v>
      </c>
      <c r="E410" s="3">
        <f t="shared" si="6"/>
        <v>21.98</v>
      </c>
    </row>
    <row r="411" spans="1:5" x14ac:dyDescent="0.25">
      <c r="A411" s="4" t="s">
        <v>2912</v>
      </c>
      <c r="B411" s="2" t="s">
        <v>2909</v>
      </c>
      <c r="C411" s="1">
        <v>2</v>
      </c>
      <c r="D411" s="3">
        <v>10.99</v>
      </c>
      <c r="E411" s="3">
        <f t="shared" si="6"/>
        <v>21.98</v>
      </c>
    </row>
    <row r="412" spans="1:5" x14ac:dyDescent="0.25">
      <c r="A412" s="4" t="s">
        <v>2914</v>
      </c>
      <c r="B412" s="2" t="s">
        <v>2909</v>
      </c>
      <c r="C412" s="1">
        <v>2</v>
      </c>
      <c r="D412" s="3">
        <v>10.99</v>
      </c>
      <c r="E412" s="3">
        <f t="shared" si="6"/>
        <v>21.98</v>
      </c>
    </row>
    <row r="413" spans="1:5" x14ac:dyDescent="0.25">
      <c r="A413" s="4" t="s">
        <v>2908</v>
      </c>
      <c r="B413" s="2" t="s">
        <v>2909</v>
      </c>
      <c r="C413" s="1">
        <v>1</v>
      </c>
      <c r="D413" s="3">
        <v>10.99</v>
      </c>
      <c r="E413" s="3">
        <f t="shared" si="6"/>
        <v>10.99</v>
      </c>
    </row>
    <row r="414" spans="1:5" x14ac:dyDescent="0.25">
      <c r="A414" s="4" t="s">
        <v>2913</v>
      </c>
      <c r="B414" s="2" t="s">
        <v>2909</v>
      </c>
      <c r="C414" s="1">
        <v>1</v>
      </c>
      <c r="D414" s="3">
        <v>10.99</v>
      </c>
      <c r="E414" s="3">
        <f t="shared" si="6"/>
        <v>10.99</v>
      </c>
    </row>
    <row r="415" spans="1:5" x14ac:dyDescent="0.25">
      <c r="A415" s="4" t="s">
        <v>2916</v>
      </c>
      <c r="B415" s="2" t="s">
        <v>2917</v>
      </c>
      <c r="C415" s="1">
        <v>1</v>
      </c>
      <c r="D415" s="3">
        <v>10.99</v>
      </c>
      <c r="E415" s="3">
        <f t="shared" si="6"/>
        <v>10.99</v>
      </c>
    </row>
    <row r="416" spans="1:5" x14ac:dyDescent="0.25">
      <c r="A416" s="4" t="s">
        <v>2905</v>
      </c>
      <c r="B416" s="2" t="s">
        <v>2906</v>
      </c>
      <c r="C416" s="1">
        <v>4</v>
      </c>
      <c r="D416" s="3">
        <v>10.99</v>
      </c>
      <c r="E416" s="3">
        <f t="shared" si="6"/>
        <v>43.96</v>
      </c>
    </row>
    <row r="417" spans="1:5" x14ac:dyDescent="0.25">
      <c r="A417" s="4" t="s">
        <v>2907</v>
      </c>
      <c r="B417" s="2" t="s">
        <v>2906</v>
      </c>
      <c r="C417" s="1">
        <v>1</v>
      </c>
      <c r="D417" s="3">
        <v>10.99</v>
      </c>
      <c r="E417" s="3">
        <f t="shared" si="6"/>
        <v>10.99</v>
      </c>
    </row>
    <row r="418" spans="1:5" x14ac:dyDescent="0.25">
      <c r="A418" s="4" t="s">
        <v>3252</v>
      </c>
      <c r="B418" s="2" t="s">
        <v>3253</v>
      </c>
      <c r="C418" s="1">
        <v>2</v>
      </c>
      <c r="D418" s="3">
        <v>8.99</v>
      </c>
      <c r="E418" s="3">
        <f t="shared" si="6"/>
        <v>17.98</v>
      </c>
    </row>
    <row r="419" spans="1:5" x14ac:dyDescent="0.25">
      <c r="A419" s="5" t="s">
        <v>278</v>
      </c>
      <c r="B419" s="2" t="s">
        <v>279</v>
      </c>
      <c r="C419" s="1">
        <v>28</v>
      </c>
      <c r="D419" s="3">
        <v>1.98</v>
      </c>
      <c r="E419" s="3">
        <f t="shared" si="6"/>
        <v>55.44</v>
      </c>
    </row>
    <row r="420" spans="1:5" x14ac:dyDescent="0.25">
      <c r="A420" s="4" t="s">
        <v>280</v>
      </c>
      <c r="B420" s="2" t="s">
        <v>279</v>
      </c>
      <c r="C420" s="1">
        <v>1</v>
      </c>
      <c r="D420" s="3">
        <v>1.98</v>
      </c>
      <c r="E420" s="3">
        <f t="shared" si="6"/>
        <v>1.98</v>
      </c>
    </row>
    <row r="421" spans="1:5" x14ac:dyDescent="0.25">
      <c r="A421" s="4" t="s">
        <v>276</v>
      </c>
      <c r="B421" s="2" t="s">
        <v>277</v>
      </c>
      <c r="C421" s="1">
        <v>2</v>
      </c>
      <c r="D421" s="3">
        <v>1.98</v>
      </c>
      <c r="E421" s="3">
        <f t="shared" si="6"/>
        <v>3.96</v>
      </c>
    </row>
    <row r="422" spans="1:5" x14ac:dyDescent="0.25">
      <c r="A422" s="4" t="s">
        <v>754</v>
      </c>
      <c r="B422" s="2" t="s">
        <v>755</v>
      </c>
      <c r="C422" s="1">
        <v>2</v>
      </c>
      <c r="D422" s="3">
        <v>5.98</v>
      </c>
      <c r="E422" s="3">
        <f t="shared" si="6"/>
        <v>11.96</v>
      </c>
    </row>
    <row r="423" spans="1:5" x14ac:dyDescent="0.25">
      <c r="A423" s="4" t="s">
        <v>2374</v>
      </c>
      <c r="B423" s="2" t="s">
        <v>2375</v>
      </c>
      <c r="C423" s="1">
        <v>1</v>
      </c>
      <c r="D423" s="3">
        <v>29.98</v>
      </c>
      <c r="E423" s="3">
        <f t="shared" si="6"/>
        <v>29.98</v>
      </c>
    </row>
    <row r="424" spans="1:5" x14ac:dyDescent="0.25">
      <c r="A424" s="4" t="s">
        <v>1055</v>
      </c>
      <c r="B424" s="2" t="s">
        <v>1056</v>
      </c>
      <c r="C424" s="1">
        <v>10</v>
      </c>
      <c r="D424" s="3">
        <v>4.99</v>
      </c>
      <c r="E424" s="3">
        <f t="shared" si="6"/>
        <v>49.900000000000006</v>
      </c>
    </row>
    <row r="425" spans="1:5" x14ac:dyDescent="0.25">
      <c r="A425" s="4" t="s">
        <v>467</v>
      </c>
      <c r="B425" s="2" t="s">
        <v>468</v>
      </c>
      <c r="C425" s="1">
        <v>7</v>
      </c>
      <c r="D425" s="3">
        <v>1</v>
      </c>
      <c r="E425" s="3">
        <f t="shared" si="6"/>
        <v>7</v>
      </c>
    </row>
    <row r="426" spans="1:5" x14ac:dyDescent="0.25">
      <c r="A426" s="4" t="s">
        <v>307</v>
      </c>
      <c r="B426" s="2" t="s">
        <v>308</v>
      </c>
      <c r="C426" s="1">
        <v>2</v>
      </c>
      <c r="D426" s="3">
        <v>1.5</v>
      </c>
      <c r="E426" s="3">
        <f t="shared" si="6"/>
        <v>3</v>
      </c>
    </row>
    <row r="427" spans="1:5" x14ac:dyDescent="0.25">
      <c r="A427" s="4" t="s">
        <v>465</v>
      </c>
      <c r="B427" s="2" t="s">
        <v>466</v>
      </c>
      <c r="C427" s="1">
        <v>4</v>
      </c>
      <c r="D427" s="3">
        <v>1</v>
      </c>
      <c r="E427" s="3">
        <f t="shared" si="6"/>
        <v>4</v>
      </c>
    </row>
    <row r="428" spans="1:5" x14ac:dyDescent="0.25">
      <c r="A428" s="4" t="s">
        <v>2179</v>
      </c>
      <c r="B428" s="2" t="s">
        <v>2180</v>
      </c>
      <c r="C428" s="1">
        <v>1</v>
      </c>
      <c r="D428" s="3">
        <v>2</v>
      </c>
      <c r="E428" s="3">
        <f t="shared" si="6"/>
        <v>2</v>
      </c>
    </row>
    <row r="429" spans="1:5" x14ac:dyDescent="0.25">
      <c r="A429" s="5" t="s">
        <v>460</v>
      </c>
      <c r="B429" s="2" t="s">
        <v>461</v>
      </c>
      <c r="C429" s="1">
        <v>19</v>
      </c>
      <c r="D429" s="3">
        <v>1</v>
      </c>
      <c r="E429" s="3">
        <f t="shared" si="6"/>
        <v>19</v>
      </c>
    </row>
    <row r="430" spans="1:5" x14ac:dyDescent="0.25">
      <c r="A430" s="5" t="s">
        <v>463</v>
      </c>
      <c r="B430" s="2" t="s">
        <v>461</v>
      </c>
      <c r="C430" s="1">
        <v>16</v>
      </c>
      <c r="D430" s="3">
        <v>1</v>
      </c>
      <c r="E430" s="3">
        <f t="shared" si="6"/>
        <v>16</v>
      </c>
    </row>
    <row r="431" spans="1:5" x14ac:dyDescent="0.25">
      <c r="A431" s="4" t="s">
        <v>462</v>
      </c>
      <c r="B431" s="2" t="s">
        <v>461</v>
      </c>
      <c r="C431" s="1">
        <v>12</v>
      </c>
      <c r="D431" s="3">
        <v>1</v>
      </c>
      <c r="E431" s="3">
        <f t="shared" si="6"/>
        <v>12</v>
      </c>
    </row>
    <row r="432" spans="1:5" x14ac:dyDescent="0.25">
      <c r="A432" s="4" t="s">
        <v>464</v>
      </c>
      <c r="B432" s="2" t="s">
        <v>461</v>
      </c>
      <c r="C432" s="1">
        <v>3</v>
      </c>
      <c r="D432" s="3">
        <v>1</v>
      </c>
      <c r="E432" s="3">
        <f t="shared" si="6"/>
        <v>3</v>
      </c>
    </row>
    <row r="433" spans="1:5" x14ac:dyDescent="0.25">
      <c r="A433" s="4" t="s">
        <v>571</v>
      </c>
      <c r="B433" s="2" t="s">
        <v>572</v>
      </c>
      <c r="C433" s="1">
        <v>1</v>
      </c>
      <c r="D433" s="3">
        <v>0.48</v>
      </c>
      <c r="E433" s="3">
        <f t="shared" si="6"/>
        <v>0.48</v>
      </c>
    </row>
    <row r="434" spans="1:5" x14ac:dyDescent="0.25">
      <c r="A434" s="4" t="s">
        <v>752</v>
      </c>
      <c r="B434" s="2" t="s">
        <v>753</v>
      </c>
      <c r="C434" s="1">
        <v>7</v>
      </c>
      <c r="D434" s="3">
        <v>5.98</v>
      </c>
      <c r="E434" s="3">
        <f t="shared" si="6"/>
        <v>41.86</v>
      </c>
    </row>
    <row r="435" spans="1:5" x14ac:dyDescent="0.25">
      <c r="A435" s="4" t="s">
        <v>1544</v>
      </c>
      <c r="B435" s="2" t="s">
        <v>1545</v>
      </c>
      <c r="C435" s="1">
        <v>1</v>
      </c>
      <c r="D435" s="3">
        <v>3.99</v>
      </c>
      <c r="E435" s="3">
        <f t="shared" si="6"/>
        <v>3.99</v>
      </c>
    </row>
    <row r="436" spans="1:5" x14ac:dyDescent="0.25">
      <c r="A436" s="4" t="s">
        <v>1546</v>
      </c>
      <c r="B436" s="2" t="s">
        <v>1545</v>
      </c>
      <c r="C436" s="1">
        <v>1</v>
      </c>
      <c r="D436" s="3">
        <v>3.99</v>
      </c>
      <c r="E436" s="3">
        <f t="shared" si="6"/>
        <v>3.99</v>
      </c>
    </row>
    <row r="437" spans="1:5" x14ac:dyDescent="0.25">
      <c r="A437" s="4" t="s">
        <v>1542</v>
      </c>
      <c r="B437" s="2" t="s">
        <v>1543</v>
      </c>
      <c r="C437" s="1">
        <v>1</v>
      </c>
      <c r="D437" s="3">
        <v>3.99</v>
      </c>
      <c r="E437" s="3">
        <f t="shared" si="6"/>
        <v>3.99</v>
      </c>
    </row>
    <row r="438" spans="1:5" x14ac:dyDescent="0.25">
      <c r="A438" s="4" t="s">
        <v>1540</v>
      </c>
      <c r="B438" s="2" t="s">
        <v>1541</v>
      </c>
      <c r="C438" s="1">
        <v>2</v>
      </c>
      <c r="D438" s="3">
        <v>3.99</v>
      </c>
      <c r="E438" s="3">
        <f t="shared" si="6"/>
        <v>7.98</v>
      </c>
    </row>
    <row r="439" spans="1:5" x14ac:dyDescent="0.25">
      <c r="A439" s="4" t="s">
        <v>1212</v>
      </c>
      <c r="B439" s="2" t="s">
        <v>1213</v>
      </c>
      <c r="C439" s="1">
        <v>3</v>
      </c>
      <c r="D439" s="3">
        <v>4.6900000000000004</v>
      </c>
      <c r="E439" s="3">
        <f t="shared" si="6"/>
        <v>14.07</v>
      </c>
    </row>
    <row r="440" spans="1:5" x14ac:dyDescent="0.25">
      <c r="A440" s="4" t="s">
        <v>1214</v>
      </c>
      <c r="B440" s="2" t="s">
        <v>1213</v>
      </c>
      <c r="C440" s="1">
        <v>2</v>
      </c>
      <c r="D440" s="3">
        <v>4.6900000000000004</v>
      </c>
      <c r="E440" s="3">
        <f t="shared" si="6"/>
        <v>9.3800000000000008</v>
      </c>
    </row>
    <row r="441" spans="1:5" x14ac:dyDescent="0.25">
      <c r="A441" s="4" t="s">
        <v>1539</v>
      </c>
      <c r="B441" s="2" t="s">
        <v>1213</v>
      </c>
      <c r="C441" s="1">
        <v>1</v>
      </c>
      <c r="D441" s="3">
        <v>3.99</v>
      </c>
      <c r="E441" s="3">
        <f t="shared" si="6"/>
        <v>3.99</v>
      </c>
    </row>
    <row r="442" spans="1:5" x14ac:dyDescent="0.25">
      <c r="A442" s="4" t="s">
        <v>3118</v>
      </c>
      <c r="B442" s="2" t="s">
        <v>3119</v>
      </c>
      <c r="C442" s="1">
        <v>2</v>
      </c>
      <c r="D442" s="3">
        <v>9.99</v>
      </c>
      <c r="E442" s="3">
        <f t="shared" si="6"/>
        <v>19.98</v>
      </c>
    </row>
    <row r="443" spans="1:5" x14ac:dyDescent="0.25">
      <c r="A443" s="4" t="s">
        <v>1053</v>
      </c>
      <c r="B443" s="2" t="s">
        <v>1054</v>
      </c>
      <c r="C443" s="1">
        <v>1</v>
      </c>
      <c r="D443" s="3">
        <v>4.99</v>
      </c>
      <c r="E443" s="3">
        <f t="shared" si="6"/>
        <v>4.99</v>
      </c>
    </row>
    <row r="444" spans="1:5" x14ac:dyDescent="0.25">
      <c r="A444" s="4" t="s">
        <v>3693</v>
      </c>
      <c r="B444" s="2" t="s">
        <v>3694</v>
      </c>
      <c r="C444" s="1">
        <v>4</v>
      </c>
      <c r="D444" s="3">
        <v>6.99</v>
      </c>
      <c r="E444" s="3">
        <f t="shared" si="6"/>
        <v>27.96</v>
      </c>
    </row>
    <row r="445" spans="1:5" x14ac:dyDescent="0.25">
      <c r="A445" s="4" t="s">
        <v>711</v>
      </c>
      <c r="B445" s="2" t="s">
        <v>712</v>
      </c>
      <c r="C445" s="1">
        <v>1</v>
      </c>
      <c r="D445" s="3">
        <v>5.99</v>
      </c>
      <c r="E445" s="3">
        <f t="shared" si="6"/>
        <v>5.99</v>
      </c>
    </row>
    <row r="446" spans="1:5" x14ac:dyDescent="0.25">
      <c r="A446" s="4" t="s">
        <v>3691</v>
      </c>
      <c r="B446" s="2" t="s">
        <v>3692</v>
      </c>
      <c r="C446" s="1">
        <v>6</v>
      </c>
      <c r="D446" s="3">
        <v>6.99</v>
      </c>
      <c r="E446" s="3">
        <f t="shared" si="6"/>
        <v>41.94</v>
      </c>
    </row>
    <row r="447" spans="1:5" x14ac:dyDescent="0.25">
      <c r="A447" s="4" t="s">
        <v>708</v>
      </c>
      <c r="B447" s="2" t="s">
        <v>709</v>
      </c>
      <c r="C447" s="1">
        <v>1</v>
      </c>
      <c r="D447" s="3">
        <v>5.99</v>
      </c>
      <c r="E447" s="3">
        <f t="shared" si="6"/>
        <v>5.99</v>
      </c>
    </row>
    <row r="448" spans="1:5" x14ac:dyDescent="0.25">
      <c r="A448" s="4" t="s">
        <v>710</v>
      </c>
      <c r="B448" s="2" t="s">
        <v>709</v>
      </c>
      <c r="C448" s="1">
        <v>1</v>
      </c>
      <c r="D448" s="3">
        <v>5.99</v>
      </c>
      <c r="E448" s="3">
        <f t="shared" si="6"/>
        <v>5.99</v>
      </c>
    </row>
    <row r="449" spans="1:5" x14ac:dyDescent="0.25">
      <c r="A449" s="4" t="s">
        <v>3689</v>
      </c>
      <c r="B449" s="2" t="s">
        <v>3690</v>
      </c>
      <c r="C449" s="1">
        <v>1</v>
      </c>
      <c r="D449" s="3">
        <v>6.99</v>
      </c>
      <c r="E449" s="3">
        <f t="shared" si="6"/>
        <v>6.99</v>
      </c>
    </row>
    <row r="450" spans="1:5" x14ac:dyDescent="0.25">
      <c r="A450" s="4" t="s">
        <v>706</v>
      </c>
      <c r="B450" s="2" t="s">
        <v>707</v>
      </c>
      <c r="C450" s="1">
        <v>1</v>
      </c>
      <c r="D450" s="3">
        <v>5.99</v>
      </c>
      <c r="E450" s="3">
        <f t="shared" ref="E450:E513" si="7">+C450*D450</f>
        <v>5.99</v>
      </c>
    </row>
    <row r="451" spans="1:5" x14ac:dyDescent="0.25">
      <c r="A451" s="4" t="s">
        <v>2885</v>
      </c>
      <c r="B451" s="2" t="s">
        <v>2886</v>
      </c>
      <c r="C451" s="1">
        <v>4</v>
      </c>
      <c r="D451" s="3">
        <v>11.98</v>
      </c>
      <c r="E451" s="3">
        <f t="shared" si="7"/>
        <v>47.92</v>
      </c>
    </row>
    <row r="452" spans="1:5" x14ac:dyDescent="0.25">
      <c r="A452" s="4" t="s">
        <v>3116</v>
      </c>
      <c r="B452" s="2" t="s">
        <v>3117</v>
      </c>
      <c r="C452" s="1">
        <v>2</v>
      </c>
      <c r="D452" s="3">
        <v>9.99</v>
      </c>
      <c r="E452" s="3">
        <f t="shared" si="7"/>
        <v>19.98</v>
      </c>
    </row>
    <row r="453" spans="1:5" x14ac:dyDescent="0.25">
      <c r="A453" s="4" t="s">
        <v>1837</v>
      </c>
      <c r="B453" s="2" t="s">
        <v>1838</v>
      </c>
      <c r="C453" s="1">
        <f>1+4</f>
        <v>5</v>
      </c>
      <c r="D453" s="3">
        <v>3</v>
      </c>
      <c r="E453" s="3">
        <f t="shared" si="7"/>
        <v>15</v>
      </c>
    </row>
    <row r="454" spans="1:5" x14ac:dyDescent="0.25">
      <c r="A454" s="4" t="s">
        <v>1965</v>
      </c>
      <c r="B454" s="2" t="s">
        <v>1966</v>
      </c>
      <c r="C454" s="1">
        <v>1</v>
      </c>
      <c r="D454" s="3">
        <v>2.99</v>
      </c>
      <c r="E454" s="3">
        <f t="shared" si="7"/>
        <v>2.99</v>
      </c>
    </row>
    <row r="455" spans="1:5" x14ac:dyDescent="0.25">
      <c r="A455" s="4" t="s">
        <v>2051</v>
      </c>
      <c r="B455" s="2" t="s">
        <v>2052</v>
      </c>
      <c r="C455" s="1">
        <v>2</v>
      </c>
      <c r="D455" s="3">
        <v>2.4900000000000002</v>
      </c>
      <c r="E455" s="3">
        <f t="shared" si="7"/>
        <v>4.9800000000000004</v>
      </c>
    </row>
    <row r="456" spans="1:5" x14ac:dyDescent="0.25">
      <c r="A456" s="4" t="s">
        <v>541</v>
      </c>
      <c r="B456" s="2" t="s">
        <v>542</v>
      </c>
      <c r="C456" s="1">
        <v>1</v>
      </c>
      <c r="D456" s="3">
        <v>0.98</v>
      </c>
      <c r="E456" s="3">
        <f t="shared" si="7"/>
        <v>0.98</v>
      </c>
    </row>
    <row r="457" spans="1:5" x14ac:dyDescent="0.25">
      <c r="A457" s="4" t="s">
        <v>543</v>
      </c>
      <c r="B457" s="2" t="s">
        <v>542</v>
      </c>
      <c r="C457" s="1">
        <v>1</v>
      </c>
      <c r="D457" s="3">
        <v>0.98</v>
      </c>
      <c r="E457" s="3">
        <f t="shared" si="7"/>
        <v>0.98</v>
      </c>
    </row>
    <row r="458" spans="1:5" x14ac:dyDescent="0.25">
      <c r="A458" s="5" t="s">
        <v>458</v>
      </c>
      <c r="B458" s="2" t="s">
        <v>459</v>
      </c>
      <c r="C458" s="1">
        <f>18+6</f>
        <v>24</v>
      </c>
      <c r="D458" s="3">
        <v>1</v>
      </c>
      <c r="E458" s="3">
        <f t="shared" si="7"/>
        <v>24</v>
      </c>
    </row>
    <row r="459" spans="1:5" x14ac:dyDescent="0.25">
      <c r="A459" s="4" t="s">
        <v>2359</v>
      </c>
      <c r="B459" s="2" t="s">
        <v>2360</v>
      </c>
      <c r="C459" s="1">
        <v>1</v>
      </c>
      <c r="D459" s="3">
        <v>29.99</v>
      </c>
      <c r="E459" s="3">
        <f t="shared" si="7"/>
        <v>29.99</v>
      </c>
    </row>
    <row r="460" spans="1:5" x14ac:dyDescent="0.25">
      <c r="A460" s="4" t="s">
        <v>3687</v>
      </c>
      <c r="B460" s="2" t="s">
        <v>3688</v>
      </c>
      <c r="C460" s="1">
        <v>4</v>
      </c>
      <c r="D460" s="3">
        <v>6.99</v>
      </c>
      <c r="E460" s="3">
        <f t="shared" si="7"/>
        <v>27.96</v>
      </c>
    </row>
    <row r="461" spans="1:5" x14ac:dyDescent="0.25">
      <c r="A461" s="5" t="s">
        <v>2967</v>
      </c>
      <c r="B461" s="2" t="s">
        <v>592</v>
      </c>
      <c r="C461" s="1">
        <v>707</v>
      </c>
      <c r="D461" s="3">
        <v>9.99</v>
      </c>
      <c r="E461" s="3">
        <f t="shared" si="7"/>
        <v>7062.93</v>
      </c>
    </row>
    <row r="462" spans="1:5" x14ac:dyDescent="0.25">
      <c r="A462" s="5" t="s">
        <v>2965</v>
      </c>
      <c r="B462" s="2" t="s">
        <v>592</v>
      </c>
      <c r="C462" s="1">
        <v>289</v>
      </c>
      <c r="D462" s="3">
        <v>9.99</v>
      </c>
      <c r="E462" s="3">
        <f t="shared" si="7"/>
        <v>2887.11</v>
      </c>
    </row>
    <row r="463" spans="1:5" x14ac:dyDescent="0.25">
      <c r="A463" s="4" t="s">
        <v>340</v>
      </c>
      <c r="B463" s="2" t="s">
        <v>341</v>
      </c>
      <c r="C463" s="1">
        <v>2</v>
      </c>
      <c r="D463" s="3">
        <v>1.49</v>
      </c>
      <c r="E463" s="3">
        <f t="shared" si="7"/>
        <v>2.98</v>
      </c>
    </row>
    <row r="464" spans="1:5" x14ac:dyDescent="0.25">
      <c r="A464" s="4" t="s">
        <v>342</v>
      </c>
      <c r="B464" s="2" t="s">
        <v>341</v>
      </c>
      <c r="C464" s="1">
        <v>2</v>
      </c>
      <c r="D464" s="3">
        <v>1.49</v>
      </c>
      <c r="E464" s="3">
        <f t="shared" si="7"/>
        <v>2.98</v>
      </c>
    </row>
    <row r="465" spans="1:5" x14ac:dyDescent="0.25">
      <c r="A465" s="4" t="s">
        <v>343</v>
      </c>
      <c r="B465" s="2" t="s">
        <v>341</v>
      </c>
      <c r="C465" s="1">
        <v>1</v>
      </c>
      <c r="D465" s="3">
        <v>1.49</v>
      </c>
      <c r="E465" s="3">
        <f t="shared" si="7"/>
        <v>1.49</v>
      </c>
    </row>
    <row r="466" spans="1:5" x14ac:dyDescent="0.25">
      <c r="A466" s="4" t="s">
        <v>3249</v>
      </c>
      <c r="B466" s="2" t="s">
        <v>3250</v>
      </c>
      <c r="C466" s="1">
        <v>1</v>
      </c>
      <c r="D466" s="3">
        <v>8.99</v>
      </c>
      <c r="E466" s="3">
        <f t="shared" si="7"/>
        <v>8.99</v>
      </c>
    </row>
    <row r="467" spans="1:5" x14ac:dyDescent="0.25">
      <c r="A467" s="4" t="s">
        <v>3251</v>
      </c>
      <c r="B467" s="2" t="s">
        <v>3250</v>
      </c>
      <c r="C467" s="1">
        <v>1</v>
      </c>
      <c r="D467" s="3">
        <v>8.99</v>
      </c>
      <c r="E467" s="3">
        <f t="shared" si="7"/>
        <v>8.99</v>
      </c>
    </row>
    <row r="468" spans="1:5" x14ac:dyDescent="0.25">
      <c r="A468" s="4" t="s">
        <v>1537</v>
      </c>
      <c r="B468" s="2" t="s">
        <v>1538</v>
      </c>
      <c r="C468" s="1">
        <v>4</v>
      </c>
      <c r="D468" s="3">
        <v>3.99</v>
      </c>
      <c r="E468" s="3">
        <f t="shared" si="7"/>
        <v>15.96</v>
      </c>
    </row>
    <row r="469" spans="1:5" x14ac:dyDescent="0.25">
      <c r="A469" s="4" t="s">
        <v>3179</v>
      </c>
      <c r="B469" s="2" t="s">
        <v>3180</v>
      </c>
      <c r="C469" s="1">
        <v>1</v>
      </c>
      <c r="D469" s="3">
        <v>9.98</v>
      </c>
      <c r="E469" s="3">
        <f t="shared" si="7"/>
        <v>9.98</v>
      </c>
    </row>
    <row r="470" spans="1:5" x14ac:dyDescent="0.25">
      <c r="A470" s="4" t="s">
        <v>456</v>
      </c>
      <c r="B470" s="2" t="s">
        <v>457</v>
      </c>
      <c r="C470" s="1">
        <v>1</v>
      </c>
      <c r="D470" s="3">
        <v>1</v>
      </c>
      <c r="E470" s="3">
        <f t="shared" si="7"/>
        <v>1</v>
      </c>
    </row>
    <row r="471" spans="1:5" x14ac:dyDescent="0.25">
      <c r="A471" s="4" t="s">
        <v>1535</v>
      </c>
      <c r="B471" s="2" t="s">
        <v>1536</v>
      </c>
      <c r="C471" s="1">
        <v>2</v>
      </c>
      <c r="D471" s="3">
        <v>3.99</v>
      </c>
      <c r="E471" s="3">
        <f t="shared" si="7"/>
        <v>7.98</v>
      </c>
    </row>
    <row r="472" spans="1:5" x14ac:dyDescent="0.25">
      <c r="A472" s="4" t="s">
        <v>3487</v>
      </c>
      <c r="B472" s="2" t="s">
        <v>590</v>
      </c>
      <c r="C472" s="1">
        <v>446</v>
      </c>
      <c r="D472" s="3">
        <v>6.99</v>
      </c>
      <c r="E472" s="3">
        <f t="shared" si="7"/>
        <v>3117.54</v>
      </c>
    </row>
    <row r="473" spans="1:5" x14ac:dyDescent="0.25">
      <c r="A473" s="4" t="s">
        <v>454</v>
      </c>
      <c r="B473" s="2" t="s">
        <v>455</v>
      </c>
      <c r="C473" s="1">
        <v>8</v>
      </c>
      <c r="D473" s="3">
        <v>1</v>
      </c>
      <c r="E473" s="3">
        <f t="shared" si="7"/>
        <v>8</v>
      </c>
    </row>
    <row r="474" spans="1:5" x14ac:dyDescent="0.25">
      <c r="A474" s="5" t="s">
        <v>561</v>
      </c>
      <c r="B474" s="2" t="s">
        <v>562</v>
      </c>
      <c r="C474" s="1">
        <v>122</v>
      </c>
      <c r="D474" s="3">
        <v>0.99</v>
      </c>
      <c r="E474" s="3">
        <f t="shared" si="7"/>
        <v>120.78</v>
      </c>
    </row>
    <row r="475" spans="1:5" x14ac:dyDescent="0.25">
      <c r="A475" s="4" t="s">
        <v>3492</v>
      </c>
      <c r="B475" s="2" t="s">
        <v>591</v>
      </c>
      <c r="C475" s="1">
        <f>15+20+20+20+20+15+20+20+20+20+20+20+70</f>
        <v>300</v>
      </c>
      <c r="D475" s="3">
        <v>6.99</v>
      </c>
      <c r="E475" s="3">
        <f t="shared" si="7"/>
        <v>2097</v>
      </c>
    </row>
    <row r="476" spans="1:5" x14ac:dyDescent="0.25">
      <c r="A476" s="4" t="s">
        <v>2177</v>
      </c>
      <c r="B476" s="2" t="s">
        <v>2178</v>
      </c>
      <c r="C476" s="1">
        <v>9</v>
      </c>
      <c r="D476" s="3">
        <v>2</v>
      </c>
      <c r="E476" s="3">
        <f t="shared" si="7"/>
        <v>18</v>
      </c>
    </row>
    <row r="477" spans="1:5" x14ac:dyDescent="0.25">
      <c r="A477" s="4" t="s">
        <v>559</v>
      </c>
      <c r="B477" s="2" t="s">
        <v>560</v>
      </c>
      <c r="C477" s="1">
        <v>768</v>
      </c>
      <c r="D477" s="3">
        <v>0.99</v>
      </c>
      <c r="E477" s="3">
        <f t="shared" si="7"/>
        <v>760.31999999999994</v>
      </c>
    </row>
    <row r="478" spans="1:5" x14ac:dyDescent="0.25">
      <c r="A478" s="4" t="s">
        <v>1533</v>
      </c>
      <c r="B478" s="2" t="s">
        <v>1534</v>
      </c>
      <c r="C478" s="1">
        <v>1</v>
      </c>
      <c r="D478" s="3">
        <v>3.99</v>
      </c>
      <c r="E478" s="3">
        <f t="shared" si="7"/>
        <v>3.99</v>
      </c>
    </row>
    <row r="479" spans="1:5" x14ac:dyDescent="0.25">
      <c r="A479" s="4" t="s">
        <v>3374</v>
      </c>
      <c r="B479" s="2" t="s">
        <v>3375</v>
      </c>
      <c r="C479" s="1">
        <v>1</v>
      </c>
      <c r="D479" s="3">
        <v>7.99</v>
      </c>
      <c r="E479" s="3">
        <f t="shared" si="7"/>
        <v>7.99</v>
      </c>
    </row>
    <row r="480" spans="1:5" x14ac:dyDescent="0.25">
      <c r="A480" s="4" t="s">
        <v>3114</v>
      </c>
      <c r="B480" s="2" t="s">
        <v>3115</v>
      </c>
      <c r="C480" s="1">
        <v>1</v>
      </c>
      <c r="D480" s="3">
        <v>9.99</v>
      </c>
      <c r="E480" s="3">
        <f t="shared" si="7"/>
        <v>9.99</v>
      </c>
    </row>
    <row r="481" spans="1:5" x14ac:dyDescent="0.25">
      <c r="A481" s="4" t="s">
        <v>2691</v>
      </c>
      <c r="B481" s="2" t="s">
        <v>2692</v>
      </c>
      <c r="C481" s="1">
        <v>5</v>
      </c>
      <c r="D481" s="3">
        <v>14.99</v>
      </c>
      <c r="E481" s="3">
        <f t="shared" si="7"/>
        <v>74.95</v>
      </c>
    </row>
    <row r="482" spans="1:5" x14ac:dyDescent="0.25">
      <c r="A482" s="5" t="s">
        <v>3682</v>
      </c>
      <c r="B482" s="2" t="s">
        <v>3683</v>
      </c>
      <c r="C482" s="1">
        <v>22</v>
      </c>
      <c r="D482" s="3">
        <v>6.99</v>
      </c>
      <c r="E482" s="3">
        <f t="shared" si="7"/>
        <v>153.78</v>
      </c>
    </row>
    <row r="483" spans="1:5" x14ac:dyDescent="0.25">
      <c r="A483" s="4" t="s">
        <v>3686</v>
      </c>
      <c r="B483" s="2" t="s">
        <v>3683</v>
      </c>
      <c r="C483" s="1">
        <v>6</v>
      </c>
      <c r="D483" s="3">
        <v>6.99</v>
      </c>
      <c r="E483" s="3">
        <f t="shared" si="7"/>
        <v>41.94</v>
      </c>
    </row>
    <row r="484" spans="1:5" x14ac:dyDescent="0.25">
      <c r="A484" s="4" t="s">
        <v>3684</v>
      </c>
      <c r="B484" s="2" t="s">
        <v>3683</v>
      </c>
      <c r="C484" s="1">
        <v>3</v>
      </c>
      <c r="D484" s="3">
        <v>6.99</v>
      </c>
      <c r="E484" s="3">
        <f t="shared" si="7"/>
        <v>20.97</v>
      </c>
    </row>
    <row r="485" spans="1:5" x14ac:dyDescent="0.25">
      <c r="A485" s="4" t="s">
        <v>3685</v>
      </c>
      <c r="B485" s="2" t="s">
        <v>3683</v>
      </c>
      <c r="C485" s="1">
        <v>1</v>
      </c>
      <c r="D485" s="3">
        <v>6.99</v>
      </c>
      <c r="E485" s="3">
        <f t="shared" si="7"/>
        <v>6.99</v>
      </c>
    </row>
    <row r="486" spans="1:5" x14ac:dyDescent="0.25">
      <c r="A486" s="5" t="s">
        <v>3110</v>
      </c>
      <c r="B486" s="2" t="s">
        <v>3111</v>
      </c>
      <c r="C486" s="1">
        <v>171</v>
      </c>
      <c r="D486" s="3">
        <v>9.99</v>
      </c>
      <c r="E486" s="3">
        <f t="shared" si="7"/>
        <v>1708.29</v>
      </c>
    </row>
    <row r="487" spans="1:5" x14ac:dyDescent="0.25">
      <c r="A487" s="5" t="s">
        <v>3112</v>
      </c>
      <c r="B487" s="2" t="s">
        <v>3111</v>
      </c>
      <c r="C487" s="1">
        <v>21</v>
      </c>
      <c r="D487" s="3">
        <v>9.99</v>
      </c>
      <c r="E487" s="3">
        <f t="shared" si="7"/>
        <v>209.79</v>
      </c>
    </row>
    <row r="488" spans="1:5" x14ac:dyDescent="0.25">
      <c r="A488" s="4" t="s">
        <v>3113</v>
      </c>
      <c r="B488" s="2" t="s">
        <v>3111</v>
      </c>
      <c r="C488" s="1">
        <v>2</v>
      </c>
      <c r="D488" s="3">
        <v>9.99</v>
      </c>
      <c r="E488" s="3">
        <f t="shared" si="7"/>
        <v>19.98</v>
      </c>
    </row>
    <row r="489" spans="1:5" x14ac:dyDescent="0.25">
      <c r="A489" s="5" t="s">
        <v>2799</v>
      </c>
      <c r="B489" s="2" t="s">
        <v>2800</v>
      </c>
      <c r="C489" s="1">
        <v>79</v>
      </c>
      <c r="D489" s="3">
        <v>12.99</v>
      </c>
      <c r="E489" s="3">
        <f t="shared" si="7"/>
        <v>1026.21</v>
      </c>
    </row>
    <row r="490" spans="1:5" x14ac:dyDescent="0.25">
      <c r="A490" s="4" t="s">
        <v>3108</v>
      </c>
      <c r="B490" s="2" t="s">
        <v>3109</v>
      </c>
      <c r="C490" s="1">
        <v>4</v>
      </c>
      <c r="D490" s="3">
        <v>9.99</v>
      </c>
      <c r="E490" s="3">
        <f t="shared" si="7"/>
        <v>39.96</v>
      </c>
    </row>
    <row r="491" spans="1:5" x14ac:dyDescent="0.25">
      <c r="A491" s="4" t="s">
        <v>1258</v>
      </c>
      <c r="B491" s="2" t="s">
        <v>1259</v>
      </c>
      <c r="C491" s="1">
        <v>1</v>
      </c>
      <c r="D491" s="3">
        <v>4.29</v>
      </c>
      <c r="E491" s="3">
        <f t="shared" si="7"/>
        <v>4.29</v>
      </c>
    </row>
    <row r="492" spans="1:5" x14ac:dyDescent="0.25">
      <c r="A492" s="4" t="s">
        <v>1258</v>
      </c>
      <c r="B492" s="2" t="s">
        <v>1259</v>
      </c>
      <c r="C492" s="1">
        <v>1</v>
      </c>
      <c r="D492" s="3">
        <v>4.29</v>
      </c>
      <c r="E492" s="3">
        <f t="shared" si="7"/>
        <v>4.29</v>
      </c>
    </row>
    <row r="493" spans="1:5" x14ac:dyDescent="0.25">
      <c r="A493" s="4" t="s">
        <v>274</v>
      </c>
      <c r="B493" s="2" t="s">
        <v>275</v>
      </c>
      <c r="C493" s="1">
        <v>1</v>
      </c>
      <c r="D493" s="3">
        <v>1.98</v>
      </c>
      <c r="E493" s="3">
        <f t="shared" si="7"/>
        <v>1.98</v>
      </c>
    </row>
    <row r="494" spans="1:5" x14ac:dyDescent="0.25">
      <c r="A494" s="4" t="s">
        <v>1256</v>
      </c>
      <c r="B494" s="2" t="s">
        <v>1257</v>
      </c>
      <c r="C494" s="1">
        <v>1</v>
      </c>
      <c r="D494" s="3">
        <v>4.29</v>
      </c>
      <c r="E494" s="3">
        <f t="shared" si="7"/>
        <v>4.29</v>
      </c>
    </row>
    <row r="495" spans="1:5" x14ac:dyDescent="0.25">
      <c r="A495" s="4" t="s">
        <v>1531</v>
      </c>
      <c r="B495" s="2" t="s">
        <v>1532</v>
      </c>
      <c r="C495" s="1">
        <v>1</v>
      </c>
      <c r="D495" s="3">
        <v>3.99</v>
      </c>
      <c r="E495" s="3">
        <f t="shared" si="7"/>
        <v>3.99</v>
      </c>
    </row>
    <row r="496" spans="1:5" x14ac:dyDescent="0.25">
      <c r="A496" s="4" t="s">
        <v>1254</v>
      </c>
      <c r="B496" s="2" t="s">
        <v>1255</v>
      </c>
      <c r="C496" s="1">
        <f>8+1</f>
        <v>9</v>
      </c>
      <c r="D496" s="3">
        <v>4.29</v>
      </c>
      <c r="E496" s="3">
        <f t="shared" si="7"/>
        <v>38.61</v>
      </c>
    </row>
    <row r="497" spans="1:5" x14ac:dyDescent="0.25">
      <c r="A497" s="4" t="s">
        <v>1141</v>
      </c>
      <c r="B497" s="2" t="s">
        <v>1142</v>
      </c>
      <c r="C497" s="1">
        <v>1</v>
      </c>
      <c r="D497" s="3">
        <v>4.79</v>
      </c>
      <c r="E497" s="3">
        <f t="shared" si="7"/>
        <v>4.79</v>
      </c>
    </row>
    <row r="498" spans="1:5" x14ac:dyDescent="0.25">
      <c r="A498" s="4" t="s">
        <v>1529</v>
      </c>
      <c r="B498" s="2" t="s">
        <v>1530</v>
      </c>
      <c r="C498" s="1">
        <v>2</v>
      </c>
      <c r="D498" s="3">
        <v>3.99</v>
      </c>
      <c r="E498" s="3">
        <f t="shared" si="7"/>
        <v>7.98</v>
      </c>
    </row>
    <row r="499" spans="1:5" x14ac:dyDescent="0.25">
      <c r="A499" s="4" t="s">
        <v>1252</v>
      </c>
      <c r="B499" s="2" t="s">
        <v>1253</v>
      </c>
      <c r="C499" s="1">
        <v>4</v>
      </c>
      <c r="D499" s="3">
        <v>4.29</v>
      </c>
      <c r="E499" s="3">
        <f t="shared" si="7"/>
        <v>17.16</v>
      </c>
    </row>
    <row r="500" spans="1:5" x14ac:dyDescent="0.25">
      <c r="A500" s="4" t="s">
        <v>3680</v>
      </c>
      <c r="B500" s="2" t="s">
        <v>3681</v>
      </c>
      <c r="C500" s="1">
        <v>1</v>
      </c>
      <c r="D500" s="3">
        <v>6.99</v>
      </c>
      <c r="E500" s="3">
        <f t="shared" si="7"/>
        <v>6.99</v>
      </c>
    </row>
    <row r="501" spans="1:5" x14ac:dyDescent="0.25">
      <c r="A501" s="4" t="s">
        <v>3678</v>
      </c>
      <c r="B501" s="2" t="s">
        <v>3679</v>
      </c>
      <c r="C501" s="1">
        <v>1</v>
      </c>
      <c r="D501" s="3">
        <v>6.99</v>
      </c>
      <c r="E501" s="3">
        <f t="shared" si="7"/>
        <v>6.99</v>
      </c>
    </row>
    <row r="502" spans="1:5" x14ac:dyDescent="0.25">
      <c r="A502" s="4" t="s">
        <v>3676</v>
      </c>
      <c r="B502" s="2" t="s">
        <v>3677</v>
      </c>
      <c r="C502" s="1">
        <v>1</v>
      </c>
      <c r="D502" s="3">
        <v>6.99</v>
      </c>
      <c r="E502" s="3">
        <f t="shared" si="7"/>
        <v>6.99</v>
      </c>
    </row>
    <row r="503" spans="1:5" x14ac:dyDescent="0.25">
      <c r="A503" s="5" t="s">
        <v>3106</v>
      </c>
      <c r="B503" s="2" t="s">
        <v>3107</v>
      </c>
      <c r="C503" s="1">
        <v>16</v>
      </c>
      <c r="D503" s="3">
        <v>9.99</v>
      </c>
      <c r="E503" s="3">
        <f t="shared" si="7"/>
        <v>159.84</v>
      </c>
    </row>
    <row r="504" spans="1:5" x14ac:dyDescent="0.25">
      <c r="A504" s="4" t="s">
        <v>3372</v>
      </c>
      <c r="B504" s="2" t="s">
        <v>3373</v>
      </c>
      <c r="C504" s="1">
        <v>1</v>
      </c>
      <c r="D504" s="3">
        <v>7.99</v>
      </c>
      <c r="E504" s="3">
        <f t="shared" si="7"/>
        <v>7.99</v>
      </c>
    </row>
    <row r="505" spans="1:5" x14ac:dyDescent="0.25">
      <c r="A505" s="4" t="s">
        <v>2261</v>
      </c>
      <c r="B505" s="2" t="s">
        <v>2262</v>
      </c>
      <c r="C505" s="1">
        <v>1</v>
      </c>
      <c r="D505" s="3">
        <v>59.98</v>
      </c>
      <c r="E505" s="3">
        <f t="shared" si="7"/>
        <v>59.98</v>
      </c>
    </row>
    <row r="506" spans="1:5" x14ac:dyDescent="0.25">
      <c r="A506" s="4" t="s">
        <v>2926</v>
      </c>
      <c r="B506" s="2" t="s">
        <v>2927</v>
      </c>
      <c r="C506" s="1">
        <v>2</v>
      </c>
      <c r="D506" s="3">
        <v>10</v>
      </c>
      <c r="E506" s="3">
        <f t="shared" si="7"/>
        <v>20</v>
      </c>
    </row>
    <row r="507" spans="1:5" x14ac:dyDescent="0.25">
      <c r="A507" s="4" t="s">
        <v>2553</v>
      </c>
      <c r="B507" s="2" t="s">
        <v>2554</v>
      </c>
      <c r="C507" s="1">
        <v>1</v>
      </c>
      <c r="D507" s="3">
        <v>19.98</v>
      </c>
      <c r="E507" s="3">
        <f t="shared" si="7"/>
        <v>19.98</v>
      </c>
    </row>
    <row r="508" spans="1:5" x14ac:dyDescent="0.25">
      <c r="A508" s="4" t="s">
        <v>1051</v>
      </c>
      <c r="B508" s="2" t="s">
        <v>1052</v>
      </c>
      <c r="C508" s="1">
        <v>1</v>
      </c>
      <c r="D508" s="3">
        <v>4.99</v>
      </c>
      <c r="E508" s="3">
        <f t="shared" si="7"/>
        <v>4.99</v>
      </c>
    </row>
    <row r="509" spans="1:5" x14ac:dyDescent="0.25">
      <c r="A509" s="4" t="s">
        <v>2689</v>
      </c>
      <c r="B509" s="2" t="s">
        <v>2690</v>
      </c>
      <c r="C509" s="1">
        <v>2</v>
      </c>
      <c r="D509" s="3">
        <v>14.99</v>
      </c>
      <c r="E509" s="3">
        <f t="shared" si="7"/>
        <v>29.98</v>
      </c>
    </row>
    <row r="510" spans="1:5" x14ac:dyDescent="0.25">
      <c r="A510" s="4" t="s">
        <v>2390</v>
      </c>
      <c r="B510" s="2" t="s">
        <v>2391</v>
      </c>
      <c r="C510" s="1">
        <v>5</v>
      </c>
      <c r="D510" s="3">
        <v>26.99</v>
      </c>
      <c r="E510" s="3">
        <f t="shared" si="7"/>
        <v>134.94999999999999</v>
      </c>
    </row>
    <row r="511" spans="1:5" x14ac:dyDescent="0.25">
      <c r="A511" s="4" t="s">
        <v>2388</v>
      </c>
      <c r="B511" s="2" t="s">
        <v>2389</v>
      </c>
      <c r="C511" s="1">
        <v>4</v>
      </c>
      <c r="D511" s="3">
        <v>26.99</v>
      </c>
      <c r="E511" s="3">
        <f t="shared" si="7"/>
        <v>107.96</v>
      </c>
    </row>
    <row r="512" spans="1:5" x14ac:dyDescent="0.25">
      <c r="A512" s="4" t="s">
        <v>3177</v>
      </c>
      <c r="B512" s="2" t="s">
        <v>3178</v>
      </c>
      <c r="C512" s="1">
        <v>1</v>
      </c>
      <c r="D512" s="3">
        <v>9.98</v>
      </c>
      <c r="E512" s="3">
        <f t="shared" si="7"/>
        <v>9.98</v>
      </c>
    </row>
    <row r="513" spans="1:5" x14ac:dyDescent="0.25">
      <c r="A513" s="4" t="s">
        <v>2049</v>
      </c>
      <c r="B513" s="2" t="s">
        <v>2050</v>
      </c>
      <c r="C513" s="1">
        <v>1</v>
      </c>
      <c r="D513" s="3">
        <v>2.4900000000000002</v>
      </c>
      <c r="E513" s="3">
        <f t="shared" si="7"/>
        <v>2.4900000000000002</v>
      </c>
    </row>
    <row r="514" spans="1:5" x14ac:dyDescent="0.25">
      <c r="A514" s="4" t="s">
        <v>1527</v>
      </c>
      <c r="B514" s="2" t="s">
        <v>1528</v>
      </c>
      <c r="C514" s="1">
        <v>3</v>
      </c>
      <c r="D514" s="3">
        <v>3.99</v>
      </c>
      <c r="E514" s="3">
        <f t="shared" ref="E514:E577" si="8">+C514*D514</f>
        <v>11.97</v>
      </c>
    </row>
    <row r="515" spans="1:5" x14ac:dyDescent="0.25">
      <c r="A515" s="4" t="s">
        <v>3369</v>
      </c>
      <c r="B515" s="2" t="s">
        <v>3370</v>
      </c>
      <c r="C515" s="1">
        <v>2</v>
      </c>
      <c r="D515" s="3">
        <v>7.99</v>
      </c>
      <c r="E515" s="3">
        <f t="shared" si="8"/>
        <v>15.98</v>
      </c>
    </row>
    <row r="516" spans="1:5" x14ac:dyDescent="0.25">
      <c r="A516" s="4" t="s">
        <v>3371</v>
      </c>
      <c r="B516" s="2" t="s">
        <v>3370</v>
      </c>
      <c r="C516" s="1">
        <v>2</v>
      </c>
      <c r="D516" s="3">
        <v>7.99</v>
      </c>
      <c r="E516" s="3">
        <f t="shared" si="8"/>
        <v>15.98</v>
      </c>
    </row>
    <row r="517" spans="1:5" x14ac:dyDescent="0.25">
      <c r="A517" s="1"/>
      <c r="B517" s="2" t="s">
        <v>3176</v>
      </c>
      <c r="C517" s="1">
        <v>2</v>
      </c>
      <c r="D517" s="3">
        <v>9.98</v>
      </c>
      <c r="E517" s="3">
        <f t="shared" si="8"/>
        <v>19.96</v>
      </c>
    </row>
    <row r="518" spans="1:5" x14ac:dyDescent="0.25">
      <c r="A518" s="4" t="s">
        <v>1049</v>
      </c>
      <c r="B518" s="2" t="s">
        <v>1050</v>
      </c>
      <c r="C518" s="1">
        <v>1</v>
      </c>
      <c r="D518" s="3">
        <v>4.99</v>
      </c>
      <c r="E518" s="3">
        <f t="shared" si="8"/>
        <v>4.99</v>
      </c>
    </row>
    <row r="519" spans="1:5" x14ac:dyDescent="0.25">
      <c r="A519" s="4" t="s">
        <v>2551</v>
      </c>
      <c r="B519" s="2" t="s">
        <v>2552</v>
      </c>
      <c r="C519" s="1">
        <v>3</v>
      </c>
      <c r="D519" s="3">
        <v>19.98</v>
      </c>
      <c r="E519" s="3">
        <f t="shared" si="8"/>
        <v>59.94</v>
      </c>
    </row>
    <row r="520" spans="1:5" x14ac:dyDescent="0.25">
      <c r="A520" s="4" t="s">
        <v>3246</v>
      </c>
      <c r="B520" s="2" t="s">
        <v>3247</v>
      </c>
      <c r="C520" s="1">
        <v>1</v>
      </c>
      <c r="D520" s="3">
        <v>8.99</v>
      </c>
      <c r="E520" s="3">
        <f t="shared" si="8"/>
        <v>8.99</v>
      </c>
    </row>
    <row r="521" spans="1:5" x14ac:dyDescent="0.25">
      <c r="A521" s="4" t="s">
        <v>3248</v>
      </c>
      <c r="B521" s="2" t="s">
        <v>3247</v>
      </c>
      <c r="C521" s="1">
        <v>1</v>
      </c>
      <c r="D521" s="3">
        <v>8.99</v>
      </c>
      <c r="E521" s="3">
        <f t="shared" si="8"/>
        <v>8.99</v>
      </c>
    </row>
    <row r="522" spans="1:5" x14ac:dyDescent="0.25">
      <c r="A522" s="4" t="s">
        <v>3244</v>
      </c>
      <c r="B522" s="2" t="s">
        <v>3245</v>
      </c>
      <c r="C522" s="1">
        <v>1</v>
      </c>
      <c r="D522" s="3">
        <v>8.99</v>
      </c>
      <c r="E522" s="3">
        <f t="shared" si="8"/>
        <v>8.99</v>
      </c>
    </row>
    <row r="523" spans="1:5" x14ac:dyDescent="0.25">
      <c r="A523" s="4" t="s">
        <v>3242</v>
      </c>
      <c r="B523" s="2" t="s">
        <v>3243</v>
      </c>
      <c r="C523" s="1">
        <v>3</v>
      </c>
      <c r="D523" s="3">
        <v>8.99</v>
      </c>
      <c r="E523" s="3">
        <f t="shared" si="8"/>
        <v>26.97</v>
      </c>
    </row>
    <row r="524" spans="1:5" x14ac:dyDescent="0.25">
      <c r="A524" s="4" t="s">
        <v>703</v>
      </c>
      <c r="B524" s="2" t="s">
        <v>704</v>
      </c>
      <c r="C524" s="1">
        <v>8</v>
      </c>
      <c r="D524" s="3">
        <v>5.99</v>
      </c>
      <c r="E524" s="3">
        <f t="shared" si="8"/>
        <v>47.92</v>
      </c>
    </row>
    <row r="525" spans="1:5" x14ac:dyDescent="0.25">
      <c r="A525" s="4" t="s">
        <v>705</v>
      </c>
      <c r="B525" s="2" t="s">
        <v>704</v>
      </c>
      <c r="C525" s="1">
        <v>1</v>
      </c>
      <c r="D525" s="3">
        <v>5.99</v>
      </c>
      <c r="E525" s="3">
        <f t="shared" si="8"/>
        <v>5.99</v>
      </c>
    </row>
    <row r="526" spans="1:5" x14ac:dyDescent="0.25">
      <c r="A526" s="4" t="s">
        <v>2510</v>
      </c>
      <c r="B526" s="2" t="s">
        <v>2511</v>
      </c>
      <c r="C526" s="1">
        <v>290</v>
      </c>
      <c r="D526" s="3">
        <v>19.989999999999998</v>
      </c>
      <c r="E526" s="3">
        <f t="shared" si="8"/>
        <v>5797.0999999999995</v>
      </c>
    </row>
    <row r="527" spans="1:5" x14ac:dyDescent="0.25">
      <c r="A527" s="5" t="s">
        <v>2422</v>
      </c>
      <c r="B527" s="2" t="s">
        <v>595</v>
      </c>
      <c r="C527" s="1">
        <v>79</v>
      </c>
      <c r="D527" s="3">
        <v>24.99</v>
      </c>
      <c r="E527" s="3">
        <f t="shared" si="8"/>
        <v>1974.2099999999998</v>
      </c>
    </row>
    <row r="528" spans="1:5" x14ac:dyDescent="0.25">
      <c r="A528" s="5" t="s">
        <v>2364</v>
      </c>
      <c r="B528" s="2" t="s">
        <v>596</v>
      </c>
      <c r="C528" s="1">
        <v>59</v>
      </c>
      <c r="D528" s="3">
        <v>29.99</v>
      </c>
      <c r="E528" s="3">
        <f t="shared" si="8"/>
        <v>1769.4099999999999</v>
      </c>
    </row>
    <row r="529" spans="1:5" x14ac:dyDescent="0.25">
      <c r="A529" s="4" t="s">
        <v>2686</v>
      </c>
      <c r="B529" s="2" t="s">
        <v>2687</v>
      </c>
      <c r="C529" s="1">
        <v>2</v>
      </c>
      <c r="D529" s="3">
        <v>14.99</v>
      </c>
      <c r="E529" s="3">
        <f t="shared" si="8"/>
        <v>29.98</v>
      </c>
    </row>
    <row r="530" spans="1:5" x14ac:dyDescent="0.25">
      <c r="A530" s="4" t="s">
        <v>2688</v>
      </c>
      <c r="B530" s="2" t="s">
        <v>2687</v>
      </c>
      <c r="C530" s="1">
        <v>1</v>
      </c>
      <c r="D530" s="3">
        <v>14.99</v>
      </c>
      <c r="E530" s="3">
        <f t="shared" si="8"/>
        <v>14.99</v>
      </c>
    </row>
    <row r="531" spans="1:5" x14ac:dyDescent="0.25">
      <c r="A531" s="4" t="s">
        <v>2371</v>
      </c>
      <c r="B531" s="2" t="s">
        <v>2372</v>
      </c>
      <c r="C531" s="1">
        <v>1</v>
      </c>
      <c r="D531" s="3">
        <v>29.98</v>
      </c>
      <c r="E531" s="3">
        <f t="shared" si="8"/>
        <v>29.98</v>
      </c>
    </row>
    <row r="532" spans="1:5" x14ac:dyDescent="0.25">
      <c r="A532" s="4" t="s">
        <v>2373</v>
      </c>
      <c r="B532" s="2" t="s">
        <v>2372</v>
      </c>
      <c r="C532" s="1">
        <v>1</v>
      </c>
      <c r="D532" s="3">
        <v>29.98</v>
      </c>
      <c r="E532" s="3">
        <f t="shared" si="8"/>
        <v>29.98</v>
      </c>
    </row>
    <row r="533" spans="1:5" x14ac:dyDescent="0.25">
      <c r="A533" s="4" t="s">
        <v>1047</v>
      </c>
      <c r="B533" s="2" t="s">
        <v>1048</v>
      </c>
      <c r="C533" s="1">
        <v>1</v>
      </c>
      <c r="D533" s="3">
        <v>4.99</v>
      </c>
      <c r="E533" s="3">
        <f t="shared" si="8"/>
        <v>4.99</v>
      </c>
    </row>
    <row r="534" spans="1:5" x14ac:dyDescent="0.25">
      <c r="A534" s="4" t="s">
        <v>2250</v>
      </c>
      <c r="B534" s="2" t="s">
        <v>2251</v>
      </c>
      <c r="C534" s="1">
        <v>1</v>
      </c>
      <c r="D534" s="3">
        <v>99.98</v>
      </c>
      <c r="E534" s="3">
        <f t="shared" si="8"/>
        <v>99.98</v>
      </c>
    </row>
    <row r="535" spans="1:5" x14ac:dyDescent="0.25">
      <c r="A535" s="4" t="s">
        <v>3240</v>
      </c>
      <c r="B535" s="2" t="s">
        <v>3241</v>
      </c>
      <c r="C535" s="1">
        <v>1</v>
      </c>
      <c r="D535" s="3">
        <v>8.99</v>
      </c>
      <c r="E535" s="3">
        <f t="shared" si="8"/>
        <v>8.99</v>
      </c>
    </row>
    <row r="536" spans="1:5" x14ac:dyDescent="0.25">
      <c r="A536" s="4" t="s">
        <v>2748</v>
      </c>
      <c r="B536" s="2" t="s">
        <v>2749</v>
      </c>
      <c r="C536" s="1">
        <f>2+7</f>
        <v>9</v>
      </c>
      <c r="D536" s="3">
        <v>13.98</v>
      </c>
      <c r="E536" s="3">
        <f t="shared" si="8"/>
        <v>125.82000000000001</v>
      </c>
    </row>
    <row r="537" spans="1:5" x14ac:dyDescent="0.25">
      <c r="A537" s="4" t="s">
        <v>1751</v>
      </c>
      <c r="B537" s="2" t="s">
        <v>1752</v>
      </c>
      <c r="C537" s="1">
        <v>3</v>
      </c>
      <c r="D537" s="3">
        <v>3.48</v>
      </c>
      <c r="E537" s="3">
        <f t="shared" si="8"/>
        <v>10.44</v>
      </c>
    </row>
    <row r="538" spans="1:5" x14ac:dyDescent="0.25">
      <c r="A538" s="4" t="s">
        <v>1525</v>
      </c>
      <c r="B538" s="2" t="s">
        <v>1526</v>
      </c>
      <c r="C538" s="1">
        <v>1</v>
      </c>
      <c r="D538" s="3">
        <v>3.99</v>
      </c>
      <c r="E538" s="3">
        <f t="shared" si="8"/>
        <v>3.99</v>
      </c>
    </row>
    <row r="539" spans="1:5" x14ac:dyDescent="0.25">
      <c r="A539" s="4" t="s">
        <v>1963</v>
      </c>
      <c r="B539" s="2" t="s">
        <v>1964</v>
      </c>
      <c r="C539" s="1">
        <v>1</v>
      </c>
      <c r="D539" s="3">
        <v>2.99</v>
      </c>
      <c r="E539" s="3">
        <f t="shared" si="8"/>
        <v>2.99</v>
      </c>
    </row>
    <row r="540" spans="1:5" x14ac:dyDescent="0.25">
      <c r="A540" s="4" t="s">
        <v>557</v>
      </c>
      <c r="B540" s="2" t="s">
        <v>558</v>
      </c>
      <c r="C540" s="1">
        <v>2</v>
      </c>
      <c r="D540" s="3">
        <v>0.5</v>
      </c>
      <c r="E540" s="3">
        <f t="shared" si="8"/>
        <v>1</v>
      </c>
    </row>
    <row r="541" spans="1:5" x14ac:dyDescent="0.25">
      <c r="A541" s="4" t="s">
        <v>516</v>
      </c>
      <c r="B541" s="2" t="s">
        <v>517</v>
      </c>
      <c r="C541" s="1">
        <v>1</v>
      </c>
      <c r="D541" s="3">
        <v>0.99</v>
      </c>
      <c r="E541" s="3">
        <f t="shared" si="8"/>
        <v>0.99</v>
      </c>
    </row>
    <row r="542" spans="1:5" x14ac:dyDescent="0.25">
      <c r="A542" s="4" t="s">
        <v>2290</v>
      </c>
      <c r="B542" s="2" t="s">
        <v>589</v>
      </c>
      <c r="C542" s="1">
        <v>1</v>
      </c>
      <c r="D542" s="3">
        <v>39.99</v>
      </c>
      <c r="E542" s="3">
        <f t="shared" si="8"/>
        <v>39.99</v>
      </c>
    </row>
    <row r="543" spans="1:5" x14ac:dyDescent="0.25">
      <c r="A543" s="4" t="s">
        <v>2357</v>
      </c>
      <c r="B543" s="2" t="s">
        <v>2358</v>
      </c>
      <c r="C543" s="1">
        <v>2</v>
      </c>
      <c r="D543" s="3">
        <v>29.99</v>
      </c>
      <c r="E543" s="3">
        <f t="shared" si="8"/>
        <v>59.98</v>
      </c>
    </row>
    <row r="544" spans="1:5" x14ac:dyDescent="0.25">
      <c r="A544" s="4" t="s">
        <v>2288</v>
      </c>
      <c r="B544" s="2" t="s">
        <v>2289</v>
      </c>
      <c r="C544" s="1">
        <v>3</v>
      </c>
      <c r="D544" s="3">
        <v>39.99</v>
      </c>
      <c r="E544" s="3">
        <f t="shared" si="8"/>
        <v>119.97</v>
      </c>
    </row>
    <row r="545" spans="1:5" x14ac:dyDescent="0.25">
      <c r="A545" s="4" t="s">
        <v>2593</v>
      </c>
      <c r="B545" s="2" t="s">
        <v>2594</v>
      </c>
      <c r="C545" s="1">
        <v>1</v>
      </c>
      <c r="D545" s="3">
        <v>17.98</v>
      </c>
      <c r="E545" s="3">
        <f t="shared" si="8"/>
        <v>17.98</v>
      </c>
    </row>
    <row r="546" spans="1:5" x14ac:dyDescent="0.25">
      <c r="A546" s="4" t="s">
        <v>2355</v>
      </c>
      <c r="B546" s="2" t="s">
        <v>2356</v>
      </c>
      <c r="C546" s="1">
        <v>1</v>
      </c>
      <c r="D546" s="3">
        <v>29.99</v>
      </c>
      <c r="E546" s="3">
        <f t="shared" si="8"/>
        <v>29.99</v>
      </c>
    </row>
    <row r="547" spans="1:5" x14ac:dyDescent="0.25">
      <c r="A547" s="4" t="s">
        <v>1835</v>
      </c>
      <c r="B547" s="2" t="s">
        <v>1836</v>
      </c>
      <c r="C547" s="1">
        <v>1</v>
      </c>
      <c r="D547" s="3">
        <v>3</v>
      </c>
      <c r="E547" s="3">
        <f t="shared" si="8"/>
        <v>3</v>
      </c>
    </row>
    <row r="548" spans="1:5" x14ac:dyDescent="0.25">
      <c r="A548" s="4" t="s">
        <v>2797</v>
      </c>
      <c r="B548" s="2" t="s">
        <v>2798</v>
      </c>
      <c r="C548" s="1">
        <v>2</v>
      </c>
      <c r="D548" s="3">
        <v>12.99</v>
      </c>
      <c r="E548" s="3">
        <f t="shared" si="8"/>
        <v>25.98</v>
      </c>
    </row>
    <row r="549" spans="1:5" x14ac:dyDescent="0.25">
      <c r="A549" s="4" t="s">
        <v>2795</v>
      </c>
      <c r="B549" s="2" t="s">
        <v>2796</v>
      </c>
      <c r="C549" s="1">
        <v>2</v>
      </c>
      <c r="D549" s="3">
        <v>12.99</v>
      </c>
      <c r="E549" s="3">
        <f t="shared" si="8"/>
        <v>25.98</v>
      </c>
    </row>
    <row r="550" spans="1:5" x14ac:dyDescent="0.25">
      <c r="A550" s="4" t="s">
        <v>1268</v>
      </c>
      <c r="B550" s="2" t="s">
        <v>1269</v>
      </c>
      <c r="C550" s="1">
        <v>3</v>
      </c>
      <c r="D550" s="3">
        <v>4</v>
      </c>
      <c r="E550" s="3">
        <f t="shared" si="8"/>
        <v>12</v>
      </c>
    </row>
    <row r="551" spans="1:5" x14ac:dyDescent="0.25">
      <c r="A551" s="4" t="s">
        <v>79</v>
      </c>
      <c r="B551" s="2" t="s">
        <v>80</v>
      </c>
      <c r="C551" s="1">
        <v>5</v>
      </c>
      <c r="D551" s="3">
        <v>1.99</v>
      </c>
      <c r="E551" s="3">
        <f t="shared" si="8"/>
        <v>9.9499999999999993</v>
      </c>
    </row>
    <row r="552" spans="1:5" x14ac:dyDescent="0.25">
      <c r="A552" s="4" t="s">
        <v>272</v>
      </c>
      <c r="B552" s="2" t="s">
        <v>273</v>
      </c>
      <c r="C552" s="1">
        <v>1</v>
      </c>
      <c r="D552" s="3">
        <v>1.98</v>
      </c>
      <c r="E552" s="3">
        <f t="shared" si="8"/>
        <v>1.98</v>
      </c>
    </row>
    <row r="553" spans="1:5" x14ac:dyDescent="0.25">
      <c r="A553" s="4" t="s">
        <v>2746</v>
      </c>
      <c r="B553" s="2" t="s">
        <v>2747</v>
      </c>
      <c r="C553" s="1">
        <v>1</v>
      </c>
      <c r="D553" s="3">
        <v>13.98</v>
      </c>
      <c r="E553" s="3">
        <f t="shared" si="8"/>
        <v>13.98</v>
      </c>
    </row>
    <row r="554" spans="1:5" x14ac:dyDescent="0.25">
      <c r="A554" s="4" t="s">
        <v>3367</v>
      </c>
      <c r="B554" s="2" t="s">
        <v>3368</v>
      </c>
      <c r="C554" s="1">
        <v>1</v>
      </c>
      <c r="D554" s="3">
        <v>7.99</v>
      </c>
      <c r="E554" s="3">
        <f t="shared" si="8"/>
        <v>7.99</v>
      </c>
    </row>
    <row r="555" spans="1:5" x14ac:dyDescent="0.25">
      <c r="A555" s="4" t="s">
        <v>2245</v>
      </c>
      <c r="B555" s="2" t="s">
        <v>588</v>
      </c>
      <c r="C555" s="1">
        <v>4</v>
      </c>
      <c r="D555" s="3">
        <v>299.99</v>
      </c>
      <c r="E555" s="3">
        <f t="shared" si="8"/>
        <v>1199.96</v>
      </c>
    </row>
    <row r="556" spans="1:5" x14ac:dyDescent="0.25">
      <c r="A556" s="4" t="s">
        <v>555</v>
      </c>
      <c r="B556" s="2" t="s">
        <v>556</v>
      </c>
      <c r="C556" s="1">
        <v>1</v>
      </c>
      <c r="D556" s="3">
        <v>0.5</v>
      </c>
      <c r="E556" s="3">
        <f t="shared" si="8"/>
        <v>0.5</v>
      </c>
    </row>
    <row r="557" spans="1:5" x14ac:dyDescent="0.25">
      <c r="A557" s="4" t="s">
        <v>3363</v>
      </c>
      <c r="B557" s="2" t="s">
        <v>3364</v>
      </c>
      <c r="C557" s="1">
        <v>3</v>
      </c>
      <c r="D557" s="3">
        <v>7.99</v>
      </c>
      <c r="E557" s="3">
        <f t="shared" si="8"/>
        <v>23.97</v>
      </c>
    </row>
    <row r="558" spans="1:5" x14ac:dyDescent="0.25">
      <c r="A558" s="4" t="s">
        <v>3365</v>
      </c>
      <c r="B558" s="2" t="s">
        <v>3366</v>
      </c>
      <c r="C558" s="1">
        <v>2</v>
      </c>
      <c r="D558" s="3">
        <v>7.99</v>
      </c>
      <c r="E558" s="3">
        <f t="shared" si="8"/>
        <v>15.98</v>
      </c>
    </row>
    <row r="559" spans="1:5" x14ac:dyDescent="0.25">
      <c r="A559" s="4" t="s">
        <v>3433</v>
      </c>
      <c r="B559" s="2" t="s">
        <v>3434</v>
      </c>
      <c r="C559" s="1">
        <v>1</v>
      </c>
      <c r="D559" s="3">
        <v>7.98</v>
      </c>
      <c r="E559" s="3">
        <f t="shared" si="8"/>
        <v>7.98</v>
      </c>
    </row>
    <row r="560" spans="1:5" x14ac:dyDescent="0.25">
      <c r="A560" s="4" t="s">
        <v>1523</v>
      </c>
      <c r="B560" s="2" t="s">
        <v>1524</v>
      </c>
      <c r="C560" s="1">
        <v>1</v>
      </c>
      <c r="D560" s="3">
        <v>3.99</v>
      </c>
      <c r="E560" s="3">
        <f t="shared" si="8"/>
        <v>3.99</v>
      </c>
    </row>
    <row r="561" spans="1:5" x14ac:dyDescent="0.25">
      <c r="A561" s="4" t="s">
        <v>1044</v>
      </c>
      <c r="B561" s="2" t="s">
        <v>1045</v>
      </c>
      <c r="C561" s="1">
        <v>2</v>
      </c>
      <c r="D561" s="3">
        <v>4.99</v>
      </c>
      <c r="E561" s="3">
        <f t="shared" si="8"/>
        <v>9.98</v>
      </c>
    </row>
    <row r="562" spans="1:5" x14ac:dyDescent="0.25">
      <c r="A562" s="4" t="s">
        <v>1046</v>
      </c>
      <c r="B562" s="2" t="s">
        <v>1045</v>
      </c>
      <c r="C562" s="1">
        <v>1</v>
      </c>
      <c r="D562" s="3">
        <v>4.99</v>
      </c>
      <c r="E562" s="3">
        <f t="shared" si="8"/>
        <v>4.99</v>
      </c>
    </row>
    <row r="563" spans="1:5" x14ac:dyDescent="0.25">
      <c r="A563" s="4" t="s">
        <v>1041</v>
      </c>
      <c r="B563" s="2" t="s">
        <v>1042</v>
      </c>
      <c r="C563" s="1">
        <v>2</v>
      </c>
      <c r="D563" s="3">
        <v>4.99</v>
      </c>
      <c r="E563" s="3">
        <f t="shared" si="8"/>
        <v>9.98</v>
      </c>
    </row>
    <row r="564" spans="1:5" x14ac:dyDescent="0.25">
      <c r="A564" s="4" t="s">
        <v>1043</v>
      </c>
      <c r="B564" s="2" t="s">
        <v>1042</v>
      </c>
      <c r="C564" s="1">
        <v>2</v>
      </c>
      <c r="D564" s="3">
        <v>4.99</v>
      </c>
      <c r="E564" s="3">
        <f t="shared" si="8"/>
        <v>9.98</v>
      </c>
    </row>
    <row r="565" spans="1:5" x14ac:dyDescent="0.25">
      <c r="A565" s="4" t="s">
        <v>3360</v>
      </c>
      <c r="B565" s="2" t="s">
        <v>3361</v>
      </c>
      <c r="C565" s="1">
        <v>1</v>
      </c>
      <c r="D565" s="3">
        <v>7.99</v>
      </c>
      <c r="E565" s="3">
        <f t="shared" si="8"/>
        <v>7.99</v>
      </c>
    </row>
    <row r="566" spans="1:5" x14ac:dyDescent="0.25">
      <c r="A566" s="4" t="s">
        <v>3362</v>
      </c>
      <c r="B566" s="2" t="s">
        <v>3361</v>
      </c>
      <c r="C566" s="1">
        <v>1</v>
      </c>
      <c r="D566" s="3">
        <v>7.99</v>
      </c>
      <c r="E566" s="3">
        <f t="shared" si="8"/>
        <v>7.99</v>
      </c>
    </row>
    <row r="567" spans="1:5" x14ac:dyDescent="0.25">
      <c r="A567" s="4" t="s">
        <v>2354</v>
      </c>
      <c r="B567" s="2" t="s">
        <v>2353</v>
      </c>
      <c r="C567" s="1">
        <v>10</v>
      </c>
      <c r="D567" s="3">
        <v>29.99</v>
      </c>
      <c r="E567" s="3">
        <f t="shared" si="8"/>
        <v>299.89999999999998</v>
      </c>
    </row>
    <row r="568" spans="1:5" x14ac:dyDescent="0.25">
      <c r="A568" s="4" t="s">
        <v>2352</v>
      </c>
      <c r="B568" s="2" t="s">
        <v>2353</v>
      </c>
      <c r="C568" s="1">
        <f>3+5</f>
        <v>8</v>
      </c>
      <c r="D568" s="3">
        <v>29.99</v>
      </c>
      <c r="E568" s="3">
        <f t="shared" si="8"/>
        <v>239.92</v>
      </c>
    </row>
    <row r="569" spans="1:5" x14ac:dyDescent="0.25">
      <c r="A569" s="4" t="s">
        <v>1961</v>
      </c>
      <c r="B569" s="2" t="s">
        <v>1962</v>
      </c>
      <c r="C569" s="1">
        <v>1</v>
      </c>
      <c r="D569" s="3">
        <v>2.99</v>
      </c>
      <c r="E569" s="3">
        <f t="shared" si="8"/>
        <v>2.99</v>
      </c>
    </row>
    <row r="570" spans="1:5" x14ac:dyDescent="0.25">
      <c r="A570" s="4" t="s">
        <v>3674</v>
      </c>
      <c r="B570" s="2" t="s">
        <v>3675</v>
      </c>
      <c r="C570" s="1">
        <v>1</v>
      </c>
      <c r="D570" s="3">
        <v>6.99</v>
      </c>
      <c r="E570" s="3">
        <f t="shared" si="8"/>
        <v>6.99</v>
      </c>
    </row>
    <row r="571" spans="1:5" x14ac:dyDescent="0.25">
      <c r="A571" s="4" t="s">
        <v>338</v>
      </c>
      <c r="B571" s="2" t="s">
        <v>339</v>
      </c>
      <c r="C571" s="1">
        <v>4</v>
      </c>
      <c r="D571" s="3">
        <v>1.49</v>
      </c>
      <c r="E571" s="3">
        <f t="shared" si="8"/>
        <v>5.96</v>
      </c>
    </row>
    <row r="572" spans="1:5" x14ac:dyDescent="0.25">
      <c r="A572" s="4" t="s">
        <v>1833</v>
      </c>
      <c r="B572" s="2" t="s">
        <v>1834</v>
      </c>
      <c r="C572" s="1">
        <v>3</v>
      </c>
      <c r="D572" s="3">
        <v>3</v>
      </c>
      <c r="E572" s="3">
        <f t="shared" si="8"/>
        <v>9</v>
      </c>
    </row>
    <row r="573" spans="1:5" x14ac:dyDescent="0.25">
      <c r="A573" s="4" t="s">
        <v>3174</v>
      </c>
      <c r="B573" s="2" t="s">
        <v>3175</v>
      </c>
      <c r="C573" s="1">
        <v>1</v>
      </c>
      <c r="D573" s="3">
        <v>9.98</v>
      </c>
      <c r="E573" s="3">
        <f t="shared" si="8"/>
        <v>9.98</v>
      </c>
    </row>
    <row r="574" spans="1:5" x14ac:dyDescent="0.25">
      <c r="A574" s="4" t="s">
        <v>750</v>
      </c>
      <c r="B574" s="2" t="s">
        <v>751</v>
      </c>
      <c r="C574" s="1">
        <v>1</v>
      </c>
      <c r="D574" s="3">
        <v>5.98</v>
      </c>
      <c r="E574" s="3">
        <f t="shared" si="8"/>
        <v>5.98</v>
      </c>
    </row>
    <row r="575" spans="1:5" x14ac:dyDescent="0.25">
      <c r="A575" s="4" t="s">
        <v>3747</v>
      </c>
      <c r="B575" s="2" t="s">
        <v>3746</v>
      </c>
      <c r="C575" s="1">
        <v>12</v>
      </c>
      <c r="D575" s="3">
        <v>6.98</v>
      </c>
      <c r="E575" s="3">
        <f t="shared" si="8"/>
        <v>83.76</v>
      </c>
    </row>
    <row r="576" spans="1:5" x14ac:dyDescent="0.25">
      <c r="A576" s="4" t="s">
        <v>3745</v>
      </c>
      <c r="B576" s="2" t="s">
        <v>3746</v>
      </c>
      <c r="C576" s="1">
        <v>9</v>
      </c>
      <c r="D576" s="3">
        <v>6.98</v>
      </c>
      <c r="E576" s="3">
        <f t="shared" si="8"/>
        <v>62.820000000000007</v>
      </c>
    </row>
    <row r="577" spans="1:5" x14ac:dyDescent="0.25">
      <c r="A577" s="4" t="s">
        <v>3748</v>
      </c>
      <c r="B577" s="2" t="s">
        <v>3746</v>
      </c>
      <c r="C577" s="1">
        <v>3</v>
      </c>
      <c r="D577" s="3">
        <v>6.98</v>
      </c>
      <c r="E577" s="3">
        <f t="shared" si="8"/>
        <v>20.94</v>
      </c>
    </row>
    <row r="578" spans="1:5" x14ac:dyDescent="0.25">
      <c r="A578" s="4" t="s">
        <v>2501</v>
      </c>
      <c r="B578" s="2" t="s">
        <v>2502</v>
      </c>
      <c r="C578" s="1">
        <v>1</v>
      </c>
      <c r="D578" s="3">
        <v>19.989999999999998</v>
      </c>
      <c r="E578" s="3">
        <f t="shared" ref="E578:E641" si="9">+C578*D578</f>
        <v>19.989999999999998</v>
      </c>
    </row>
    <row r="579" spans="1:5" x14ac:dyDescent="0.25">
      <c r="A579" s="4" t="s">
        <v>3104</v>
      </c>
      <c r="B579" s="2" t="s">
        <v>3105</v>
      </c>
      <c r="C579" s="1">
        <v>1</v>
      </c>
      <c r="D579" s="3">
        <v>9.99</v>
      </c>
      <c r="E579" s="3">
        <f t="shared" si="9"/>
        <v>9.99</v>
      </c>
    </row>
    <row r="580" spans="1:5" x14ac:dyDescent="0.25">
      <c r="A580" s="5" t="s">
        <v>2549</v>
      </c>
      <c r="B580" s="2" t="s">
        <v>2550</v>
      </c>
      <c r="C580" s="1">
        <v>21</v>
      </c>
      <c r="D580" s="3">
        <v>19.98</v>
      </c>
      <c r="E580" s="3">
        <f t="shared" si="9"/>
        <v>419.58</v>
      </c>
    </row>
    <row r="581" spans="1:5" x14ac:dyDescent="0.25">
      <c r="A581" s="1">
        <v>717978</v>
      </c>
      <c r="B581" s="2" t="s">
        <v>3103</v>
      </c>
      <c r="C581" s="1">
        <v>1</v>
      </c>
      <c r="D581" s="3">
        <v>9.99</v>
      </c>
      <c r="E581" s="3">
        <f t="shared" si="9"/>
        <v>9.99</v>
      </c>
    </row>
    <row r="582" spans="1:5" x14ac:dyDescent="0.25">
      <c r="A582" s="4" t="s">
        <v>3743</v>
      </c>
      <c r="B582" s="2" t="s">
        <v>3744</v>
      </c>
      <c r="C582" s="1">
        <v>1</v>
      </c>
      <c r="D582" s="3">
        <v>6.98</v>
      </c>
      <c r="E582" s="3">
        <f t="shared" si="9"/>
        <v>6.98</v>
      </c>
    </row>
    <row r="583" spans="1:5" x14ac:dyDescent="0.25">
      <c r="A583" s="4" t="s">
        <v>3101</v>
      </c>
      <c r="B583" s="2" t="s">
        <v>3102</v>
      </c>
      <c r="C583" s="1">
        <v>1</v>
      </c>
      <c r="D583" s="3">
        <v>9.99</v>
      </c>
      <c r="E583" s="3">
        <f t="shared" si="9"/>
        <v>9.99</v>
      </c>
    </row>
    <row r="584" spans="1:5" x14ac:dyDescent="0.25">
      <c r="A584" s="4" t="s">
        <v>1994</v>
      </c>
      <c r="B584" s="2" t="s">
        <v>1995</v>
      </c>
      <c r="C584" s="1">
        <v>1</v>
      </c>
      <c r="D584" s="3">
        <v>2.98</v>
      </c>
      <c r="E584" s="3">
        <f t="shared" si="9"/>
        <v>2.98</v>
      </c>
    </row>
    <row r="585" spans="1:5" x14ac:dyDescent="0.25">
      <c r="A585" s="4" t="s">
        <v>3741</v>
      </c>
      <c r="B585" s="2" t="s">
        <v>3742</v>
      </c>
      <c r="C585" s="1">
        <v>1</v>
      </c>
      <c r="D585" s="3">
        <v>6.98</v>
      </c>
      <c r="E585" s="3">
        <f t="shared" si="9"/>
        <v>6.98</v>
      </c>
    </row>
    <row r="586" spans="1:5" x14ac:dyDescent="0.25">
      <c r="A586" s="4" t="s">
        <v>3739</v>
      </c>
      <c r="B586" s="2" t="s">
        <v>3740</v>
      </c>
      <c r="C586" s="1">
        <v>1</v>
      </c>
      <c r="D586" s="3">
        <v>6.98</v>
      </c>
      <c r="E586" s="3">
        <f t="shared" si="9"/>
        <v>6.98</v>
      </c>
    </row>
    <row r="587" spans="1:5" x14ac:dyDescent="0.25">
      <c r="A587" s="4" t="s">
        <v>3099</v>
      </c>
      <c r="B587" s="2" t="s">
        <v>3100</v>
      </c>
      <c r="C587" s="1">
        <v>1</v>
      </c>
      <c r="D587" s="3">
        <v>9.99</v>
      </c>
      <c r="E587" s="3">
        <f t="shared" si="9"/>
        <v>9.99</v>
      </c>
    </row>
    <row r="588" spans="1:5" x14ac:dyDescent="0.25">
      <c r="A588" s="4" t="s">
        <v>2846</v>
      </c>
      <c r="B588" s="2" t="s">
        <v>2847</v>
      </c>
      <c r="C588" s="1">
        <v>4</v>
      </c>
      <c r="D588" s="3">
        <v>11.99</v>
      </c>
      <c r="E588" s="3">
        <f t="shared" si="9"/>
        <v>47.96</v>
      </c>
    </row>
    <row r="589" spans="1:5" x14ac:dyDescent="0.25">
      <c r="A589" s="4" t="s">
        <v>3097</v>
      </c>
      <c r="B589" s="2" t="s">
        <v>3098</v>
      </c>
      <c r="C589" s="1">
        <v>1</v>
      </c>
      <c r="D589" s="3">
        <v>9.99</v>
      </c>
      <c r="E589" s="3">
        <f t="shared" si="9"/>
        <v>9.99</v>
      </c>
    </row>
    <row r="590" spans="1:5" x14ac:dyDescent="0.25">
      <c r="A590" s="4" t="s">
        <v>3095</v>
      </c>
      <c r="B590" s="2" t="s">
        <v>3096</v>
      </c>
      <c r="C590" s="1">
        <v>2</v>
      </c>
      <c r="D590" s="3">
        <v>9.99</v>
      </c>
      <c r="E590" s="3">
        <f t="shared" si="9"/>
        <v>19.98</v>
      </c>
    </row>
    <row r="591" spans="1:5" x14ac:dyDescent="0.25">
      <c r="A591" s="4" t="s">
        <v>3093</v>
      </c>
      <c r="B591" s="2" t="s">
        <v>3094</v>
      </c>
      <c r="C591" s="1">
        <v>1</v>
      </c>
      <c r="D591" s="3">
        <v>9.99</v>
      </c>
      <c r="E591" s="3">
        <f t="shared" si="9"/>
        <v>9.99</v>
      </c>
    </row>
    <row r="592" spans="1:5" x14ac:dyDescent="0.25">
      <c r="A592" s="4" t="s">
        <v>452</v>
      </c>
      <c r="B592" s="2" t="s">
        <v>453</v>
      </c>
      <c r="C592" s="1">
        <v>1</v>
      </c>
      <c r="D592" s="3">
        <v>1</v>
      </c>
      <c r="E592" s="3">
        <f t="shared" si="9"/>
        <v>1</v>
      </c>
    </row>
    <row r="593" spans="1:5" x14ac:dyDescent="0.25">
      <c r="A593" s="4" t="s">
        <v>2547</v>
      </c>
      <c r="B593" s="2" t="s">
        <v>2548</v>
      </c>
      <c r="C593" s="1">
        <v>3</v>
      </c>
      <c r="D593" s="3">
        <v>19.98</v>
      </c>
      <c r="E593" s="3">
        <f t="shared" si="9"/>
        <v>59.94</v>
      </c>
    </row>
    <row r="594" spans="1:5" x14ac:dyDescent="0.25">
      <c r="A594" s="4" t="s">
        <v>1039</v>
      </c>
      <c r="B594" s="2" t="s">
        <v>1040</v>
      </c>
      <c r="C594" s="1">
        <v>1</v>
      </c>
      <c r="D594" s="3">
        <v>4.99</v>
      </c>
      <c r="E594" s="3">
        <f t="shared" si="9"/>
        <v>4.99</v>
      </c>
    </row>
    <row r="595" spans="1:5" x14ac:dyDescent="0.25">
      <c r="A595" s="4" t="s">
        <v>1959</v>
      </c>
      <c r="B595" s="2" t="s">
        <v>1960</v>
      </c>
      <c r="C595" s="1">
        <v>1</v>
      </c>
      <c r="D595" s="3">
        <v>2.99</v>
      </c>
      <c r="E595" s="3">
        <f t="shared" si="9"/>
        <v>2.99</v>
      </c>
    </row>
    <row r="596" spans="1:5" x14ac:dyDescent="0.25">
      <c r="A596" s="4" t="s">
        <v>700</v>
      </c>
      <c r="B596" s="2" t="s">
        <v>701</v>
      </c>
      <c r="C596" s="1">
        <v>2</v>
      </c>
      <c r="D596" s="3">
        <v>5.99</v>
      </c>
      <c r="E596" s="3">
        <f t="shared" si="9"/>
        <v>11.98</v>
      </c>
    </row>
    <row r="597" spans="1:5" x14ac:dyDescent="0.25">
      <c r="A597" s="4" t="s">
        <v>702</v>
      </c>
      <c r="B597" s="2" t="s">
        <v>701</v>
      </c>
      <c r="C597" s="1">
        <v>2</v>
      </c>
      <c r="D597" s="3">
        <v>5.99</v>
      </c>
      <c r="E597" s="3">
        <f t="shared" si="9"/>
        <v>11.98</v>
      </c>
    </row>
    <row r="598" spans="1:5" x14ac:dyDescent="0.25">
      <c r="A598" s="4" t="s">
        <v>3091</v>
      </c>
      <c r="B598" s="2" t="s">
        <v>3092</v>
      </c>
      <c r="C598" s="1">
        <v>1</v>
      </c>
      <c r="D598" s="3">
        <v>9.99</v>
      </c>
      <c r="E598" s="3">
        <f t="shared" si="9"/>
        <v>9.99</v>
      </c>
    </row>
    <row r="599" spans="1:5" x14ac:dyDescent="0.25">
      <c r="A599" s="4" t="s">
        <v>1522</v>
      </c>
      <c r="B599" s="2" t="s">
        <v>1520</v>
      </c>
      <c r="C599" s="1">
        <v>2</v>
      </c>
      <c r="D599" s="3">
        <v>3.99</v>
      </c>
      <c r="E599" s="3">
        <f t="shared" si="9"/>
        <v>7.98</v>
      </c>
    </row>
    <row r="600" spans="1:5" x14ac:dyDescent="0.25">
      <c r="A600" s="4" t="s">
        <v>1519</v>
      </c>
      <c r="B600" s="2" t="s">
        <v>1520</v>
      </c>
      <c r="C600" s="1">
        <v>1</v>
      </c>
      <c r="D600" s="3">
        <v>3.99</v>
      </c>
      <c r="E600" s="3">
        <f t="shared" si="9"/>
        <v>3.99</v>
      </c>
    </row>
    <row r="601" spans="1:5" x14ac:dyDescent="0.25">
      <c r="A601" s="4" t="s">
        <v>1521</v>
      </c>
      <c r="B601" s="2" t="s">
        <v>1520</v>
      </c>
      <c r="C601" s="1">
        <v>1</v>
      </c>
      <c r="D601" s="3">
        <v>3.99</v>
      </c>
      <c r="E601" s="3">
        <f t="shared" si="9"/>
        <v>3.99</v>
      </c>
    </row>
    <row r="602" spans="1:5" x14ac:dyDescent="0.25">
      <c r="A602" s="4" t="s">
        <v>3089</v>
      </c>
      <c r="B602" s="2" t="s">
        <v>3090</v>
      </c>
      <c r="C602" s="1">
        <v>1</v>
      </c>
      <c r="D602" s="3">
        <v>9.99</v>
      </c>
      <c r="E602" s="3">
        <f t="shared" si="9"/>
        <v>9.99</v>
      </c>
    </row>
    <row r="603" spans="1:5" x14ac:dyDescent="0.25">
      <c r="A603" s="4" t="s">
        <v>1125</v>
      </c>
      <c r="B603" s="2" t="s">
        <v>1124</v>
      </c>
      <c r="C603" s="1">
        <v>4</v>
      </c>
      <c r="D603" s="3">
        <v>4.9800000000000004</v>
      </c>
      <c r="E603" s="3">
        <f t="shared" si="9"/>
        <v>19.920000000000002</v>
      </c>
    </row>
    <row r="604" spans="1:5" x14ac:dyDescent="0.25">
      <c r="A604" s="4" t="s">
        <v>1123</v>
      </c>
      <c r="B604" s="2" t="s">
        <v>1124</v>
      </c>
      <c r="C604" s="1">
        <v>1</v>
      </c>
      <c r="D604" s="3">
        <v>4.9800000000000004</v>
      </c>
      <c r="E604" s="3">
        <f t="shared" si="9"/>
        <v>4.9800000000000004</v>
      </c>
    </row>
    <row r="605" spans="1:5" x14ac:dyDescent="0.25">
      <c r="A605" s="4" t="s">
        <v>1137</v>
      </c>
      <c r="B605" s="2" t="s">
        <v>1138</v>
      </c>
      <c r="C605" s="1">
        <v>1</v>
      </c>
      <c r="D605" s="3">
        <v>4.95</v>
      </c>
      <c r="E605" s="3">
        <f t="shared" si="9"/>
        <v>4.95</v>
      </c>
    </row>
    <row r="606" spans="1:5" x14ac:dyDescent="0.25">
      <c r="A606" s="5" t="s">
        <v>2883</v>
      </c>
      <c r="B606" s="2" t="s">
        <v>2884</v>
      </c>
      <c r="C606" s="1">
        <v>22</v>
      </c>
      <c r="D606" s="3">
        <v>11.98</v>
      </c>
      <c r="E606" s="3">
        <f t="shared" si="9"/>
        <v>263.56</v>
      </c>
    </row>
    <row r="607" spans="1:5" x14ac:dyDescent="0.25">
      <c r="A607" s="4" t="s">
        <v>1037</v>
      </c>
      <c r="B607" s="2" t="s">
        <v>1038</v>
      </c>
      <c r="C607" s="1">
        <v>1</v>
      </c>
      <c r="D607" s="3">
        <v>4.99</v>
      </c>
      <c r="E607" s="3">
        <f t="shared" si="9"/>
        <v>4.99</v>
      </c>
    </row>
    <row r="608" spans="1:5" x14ac:dyDescent="0.25">
      <c r="A608" s="4" t="s">
        <v>2604</v>
      </c>
      <c r="B608" s="2" t="s">
        <v>2605</v>
      </c>
      <c r="C608" s="1">
        <v>1</v>
      </c>
      <c r="D608" s="3">
        <v>16.989999999999998</v>
      </c>
      <c r="E608" s="3">
        <f t="shared" si="9"/>
        <v>16.989999999999998</v>
      </c>
    </row>
    <row r="609" spans="1:5" x14ac:dyDescent="0.25">
      <c r="A609" s="4" t="s">
        <v>3672</v>
      </c>
      <c r="B609" s="2" t="s">
        <v>3673</v>
      </c>
      <c r="C609" s="1">
        <v>3</v>
      </c>
      <c r="D609" s="3">
        <v>6.99</v>
      </c>
      <c r="E609" s="3">
        <f t="shared" si="9"/>
        <v>20.97</v>
      </c>
    </row>
    <row r="610" spans="1:5" x14ac:dyDescent="0.25">
      <c r="A610" s="4" t="s">
        <v>2499</v>
      </c>
      <c r="B610" s="2" t="s">
        <v>2500</v>
      </c>
      <c r="C610" s="1">
        <v>1</v>
      </c>
      <c r="D610" s="3">
        <v>19.989999999999998</v>
      </c>
      <c r="E610" s="3">
        <f t="shared" si="9"/>
        <v>19.989999999999998</v>
      </c>
    </row>
    <row r="611" spans="1:5" x14ac:dyDescent="0.25">
      <c r="A611" s="4" t="s">
        <v>2844</v>
      </c>
      <c r="B611" s="2" t="s">
        <v>2845</v>
      </c>
      <c r="C611" s="1">
        <v>1</v>
      </c>
      <c r="D611" s="3">
        <v>11.99</v>
      </c>
      <c r="E611" s="3">
        <f t="shared" si="9"/>
        <v>11.99</v>
      </c>
    </row>
    <row r="612" spans="1:5" x14ac:dyDescent="0.25">
      <c r="A612" s="4" t="s">
        <v>3670</v>
      </c>
      <c r="B612" s="2" t="s">
        <v>3671</v>
      </c>
      <c r="C612" s="1">
        <v>2</v>
      </c>
      <c r="D612" s="3">
        <v>6.99</v>
      </c>
      <c r="E612" s="3">
        <f t="shared" si="9"/>
        <v>13.98</v>
      </c>
    </row>
    <row r="613" spans="1:5" x14ac:dyDescent="0.25">
      <c r="A613" s="4" t="s">
        <v>3668</v>
      </c>
      <c r="B613" s="2" t="s">
        <v>3669</v>
      </c>
      <c r="C613" s="1">
        <v>1</v>
      </c>
      <c r="D613" s="3">
        <v>6.99</v>
      </c>
      <c r="E613" s="3">
        <f t="shared" si="9"/>
        <v>6.99</v>
      </c>
    </row>
    <row r="614" spans="1:5" x14ac:dyDescent="0.25">
      <c r="A614" s="4" t="s">
        <v>3358</v>
      </c>
      <c r="B614" s="2" t="s">
        <v>3359</v>
      </c>
      <c r="C614" s="1">
        <v>1</v>
      </c>
      <c r="D614" s="3">
        <v>7.99</v>
      </c>
      <c r="E614" s="3">
        <f t="shared" si="9"/>
        <v>7.99</v>
      </c>
    </row>
    <row r="615" spans="1:5" x14ac:dyDescent="0.25">
      <c r="A615" s="4" t="s">
        <v>3666</v>
      </c>
      <c r="B615" s="2" t="s">
        <v>3667</v>
      </c>
      <c r="C615" s="1">
        <v>3</v>
      </c>
      <c r="D615" s="3">
        <v>6.99</v>
      </c>
      <c r="E615" s="3">
        <f t="shared" si="9"/>
        <v>20.97</v>
      </c>
    </row>
    <row r="616" spans="1:5" x14ac:dyDescent="0.25">
      <c r="A616" s="4" t="s">
        <v>1035</v>
      </c>
      <c r="B616" s="2" t="s">
        <v>1036</v>
      </c>
      <c r="C616" s="1">
        <v>1</v>
      </c>
      <c r="D616" s="3">
        <v>4.99</v>
      </c>
      <c r="E616" s="3">
        <f t="shared" si="9"/>
        <v>4.99</v>
      </c>
    </row>
    <row r="617" spans="1:5" x14ac:dyDescent="0.25">
      <c r="A617" s="4" t="s">
        <v>3238</v>
      </c>
      <c r="B617" s="2" t="s">
        <v>3239</v>
      </c>
      <c r="C617" s="1">
        <v>1</v>
      </c>
      <c r="D617" s="3">
        <v>8.99</v>
      </c>
      <c r="E617" s="3">
        <f t="shared" si="9"/>
        <v>8.99</v>
      </c>
    </row>
    <row r="618" spans="1:5" x14ac:dyDescent="0.25">
      <c r="A618" s="4" t="s">
        <v>3086</v>
      </c>
      <c r="B618" s="2" t="s">
        <v>3087</v>
      </c>
      <c r="C618" s="1">
        <v>2</v>
      </c>
      <c r="D618" s="3">
        <v>9.99</v>
      </c>
      <c r="E618" s="3">
        <f t="shared" si="9"/>
        <v>19.98</v>
      </c>
    </row>
    <row r="619" spans="1:5" x14ac:dyDescent="0.25">
      <c r="A619" s="4" t="s">
        <v>3088</v>
      </c>
      <c r="B619" s="2" t="s">
        <v>3087</v>
      </c>
      <c r="C619" s="1">
        <v>1</v>
      </c>
      <c r="D619" s="3">
        <v>9.99</v>
      </c>
      <c r="E619" s="3">
        <f t="shared" si="9"/>
        <v>9.99</v>
      </c>
    </row>
    <row r="620" spans="1:5" x14ac:dyDescent="0.25">
      <c r="A620" s="4" t="s">
        <v>1033</v>
      </c>
      <c r="B620" s="2" t="s">
        <v>1034</v>
      </c>
      <c r="C620" s="1">
        <v>1</v>
      </c>
      <c r="D620" s="3">
        <v>4.99</v>
      </c>
      <c r="E620" s="3">
        <f t="shared" si="9"/>
        <v>4.99</v>
      </c>
    </row>
    <row r="621" spans="1:5" x14ac:dyDescent="0.25">
      <c r="A621" s="4" t="s">
        <v>2744</v>
      </c>
      <c r="B621" s="2" t="s">
        <v>2745</v>
      </c>
      <c r="C621" s="1">
        <v>1</v>
      </c>
      <c r="D621" s="3">
        <v>13.98</v>
      </c>
      <c r="E621" s="3">
        <f t="shared" si="9"/>
        <v>13.98</v>
      </c>
    </row>
    <row r="622" spans="1:5" x14ac:dyDescent="0.25">
      <c r="A622" s="4" t="s">
        <v>3173</v>
      </c>
      <c r="B622" s="2" t="s">
        <v>2745</v>
      </c>
      <c r="C622" s="1">
        <v>3</v>
      </c>
      <c r="D622" s="3">
        <v>9.98</v>
      </c>
      <c r="E622" s="3">
        <f t="shared" si="9"/>
        <v>29.94</v>
      </c>
    </row>
    <row r="623" spans="1:5" x14ac:dyDescent="0.25">
      <c r="A623" s="4" t="s">
        <v>1957</v>
      </c>
      <c r="B623" s="2" t="s">
        <v>1958</v>
      </c>
      <c r="C623" s="1">
        <v>1</v>
      </c>
      <c r="D623" s="3">
        <v>2.99</v>
      </c>
      <c r="E623" s="3">
        <f t="shared" si="9"/>
        <v>2.99</v>
      </c>
    </row>
    <row r="624" spans="1:5" x14ac:dyDescent="0.25">
      <c r="A624" s="4" t="s">
        <v>2881</v>
      </c>
      <c r="B624" s="2" t="s">
        <v>2882</v>
      </c>
      <c r="C624" s="1">
        <v>8</v>
      </c>
      <c r="D624" s="3">
        <v>11.98</v>
      </c>
      <c r="E624" s="3">
        <f t="shared" si="9"/>
        <v>95.84</v>
      </c>
    </row>
    <row r="625" spans="1:5" x14ac:dyDescent="0.25">
      <c r="A625" s="4" t="s">
        <v>2398</v>
      </c>
      <c r="B625" s="2" t="s">
        <v>2399</v>
      </c>
      <c r="C625" s="1">
        <v>4</v>
      </c>
      <c r="D625" s="3">
        <v>25.98</v>
      </c>
      <c r="E625" s="3">
        <f t="shared" si="9"/>
        <v>103.92</v>
      </c>
    </row>
    <row r="626" spans="1:5" x14ac:dyDescent="0.25">
      <c r="A626" s="4" t="s">
        <v>2396</v>
      </c>
      <c r="B626" s="2" t="s">
        <v>2397</v>
      </c>
      <c r="C626" s="1">
        <v>5</v>
      </c>
      <c r="D626" s="3">
        <v>25.98</v>
      </c>
      <c r="E626" s="3">
        <f t="shared" si="9"/>
        <v>129.9</v>
      </c>
    </row>
    <row r="627" spans="1:5" x14ac:dyDescent="0.25">
      <c r="A627" s="4" t="s">
        <v>270</v>
      </c>
      <c r="B627" s="2" t="s">
        <v>271</v>
      </c>
      <c r="C627" s="1">
        <v>4</v>
      </c>
      <c r="D627" s="3">
        <v>1.98</v>
      </c>
      <c r="E627" s="3">
        <f t="shared" si="9"/>
        <v>7.92</v>
      </c>
    </row>
    <row r="628" spans="1:5" x14ac:dyDescent="0.25">
      <c r="A628" s="4" t="s">
        <v>2881</v>
      </c>
      <c r="B628" s="2" t="s">
        <v>269</v>
      </c>
      <c r="C628" s="1">
        <v>1</v>
      </c>
      <c r="D628" s="3">
        <v>1.98</v>
      </c>
      <c r="E628" s="3">
        <f t="shared" si="9"/>
        <v>1.98</v>
      </c>
    </row>
    <row r="629" spans="1:5" x14ac:dyDescent="0.25">
      <c r="A629" s="4" t="s">
        <v>2793</v>
      </c>
      <c r="B629" s="2" t="s">
        <v>2794</v>
      </c>
      <c r="C629" s="1">
        <v>1</v>
      </c>
      <c r="D629" s="3">
        <v>12.99</v>
      </c>
      <c r="E629" s="3">
        <f t="shared" si="9"/>
        <v>12.99</v>
      </c>
    </row>
    <row r="630" spans="1:5" x14ac:dyDescent="0.25">
      <c r="A630" s="5" t="s">
        <v>1644</v>
      </c>
      <c r="B630" s="2" t="s">
        <v>1645</v>
      </c>
      <c r="C630" s="1">
        <v>242</v>
      </c>
      <c r="D630" s="3">
        <v>3.98</v>
      </c>
      <c r="E630" s="3">
        <f t="shared" si="9"/>
        <v>963.16</v>
      </c>
    </row>
    <row r="631" spans="1:5" x14ac:dyDescent="0.25">
      <c r="A631" s="4" t="s">
        <v>1830</v>
      </c>
      <c r="B631" s="2" t="s">
        <v>1831</v>
      </c>
      <c r="C631" s="1">
        <v>2</v>
      </c>
      <c r="D631" s="3">
        <v>3</v>
      </c>
      <c r="E631" s="3">
        <f t="shared" si="9"/>
        <v>6</v>
      </c>
    </row>
    <row r="632" spans="1:5" x14ac:dyDescent="0.25">
      <c r="A632" s="4" t="s">
        <v>1832</v>
      </c>
      <c r="B632" s="2" t="s">
        <v>1831</v>
      </c>
      <c r="C632" s="1">
        <v>1</v>
      </c>
      <c r="D632" s="3">
        <v>3</v>
      </c>
      <c r="E632" s="3">
        <f t="shared" si="9"/>
        <v>3</v>
      </c>
    </row>
    <row r="633" spans="1:5" x14ac:dyDescent="0.25">
      <c r="A633" s="4" t="s">
        <v>3171</v>
      </c>
      <c r="B633" s="2" t="s">
        <v>3172</v>
      </c>
      <c r="C633" s="1">
        <v>3</v>
      </c>
      <c r="D633" s="3">
        <v>9.98</v>
      </c>
      <c r="E633" s="3">
        <f t="shared" si="9"/>
        <v>29.94</v>
      </c>
    </row>
    <row r="634" spans="1:5" x14ac:dyDescent="0.25">
      <c r="A634" s="4"/>
      <c r="B634" s="2" t="s">
        <v>451</v>
      </c>
      <c r="C634" s="1">
        <v>2</v>
      </c>
      <c r="D634" s="3">
        <v>1</v>
      </c>
      <c r="E634" s="3">
        <f t="shared" si="9"/>
        <v>2</v>
      </c>
    </row>
    <row r="635" spans="1:5" x14ac:dyDescent="0.25">
      <c r="A635" s="4" t="s">
        <v>3737</v>
      </c>
      <c r="B635" s="2" t="s">
        <v>3738</v>
      </c>
      <c r="C635" s="1">
        <v>2</v>
      </c>
      <c r="D635" s="3">
        <v>6.98</v>
      </c>
      <c r="E635" s="3">
        <f t="shared" si="9"/>
        <v>13.96</v>
      </c>
    </row>
    <row r="636" spans="1:5" x14ac:dyDescent="0.25">
      <c r="A636" s="4" t="s">
        <v>2684</v>
      </c>
      <c r="B636" s="2" t="s">
        <v>2685</v>
      </c>
      <c r="C636" s="1">
        <v>5</v>
      </c>
      <c r="D636" s="3">
        <v>14.99</v>
      </c>
      <c r="E636" s="3">
        <f t="shared" si="9"/>
        <v>74.95</v>
      </c>
    </row>
    <row r="637" spans="1:5" x14ac:dyDescent="0.25">
      <c r="A637" s="4" t="s">
        <v>3084</v>
      </c>
      <c r="B637" s="2" t="s">
        <v>3085</v>
      </c>
      <c r="C637" s="1">
        <v>4</v>
      </c>
      <c r="D637" s="3">
        <v>9.99</v>
      </c>
      <c r="E637" s="3">
        <f t="shared" si="9"/>
        <v>39.96</v>
      </c>
    </row>
    <row r="638" spans="1:5" x14ac:dyDescent="0.25">
      <c r="A638" s="4" t="s">
        <v>3664</v>
      </c>
      <c r="B638" s="2" t="s">
        <v>3665</v>
      </c>
      <c r="C638" s="1">
        <v>2</v>
      </c>
      <c r="D638" s="3">
        <v>6.99</v>
      </c>
      <c r="E638" s="3">
        <f t="shared" si="9"/>
        <v>13.98</v>
      </c>
    </row>
    <row r="639" spans="1:5" x14ac:dyDescent="0.25">
      <c r="A639" s="4" t="s">
        <v>2879</v>
      </c>
      <c r="B639" s="2" t="s">
        <v>2880</v>
      </c>
      <c r="C639" s="1">
        <v>2</v>
      </c>
      <c r="D639" s="3">
        <v>11.98</v>
      </c>
      <c r="E639" s="3">
        <f t="shared" si="9"/>
        <v>23.96</v>
      </c>
    </row>
    <row r="640" spans="1:5" x14ac:dyDescent="0.25">
      <c r="A640" s="4" t="s">
        <v>2591</v>
      </c>
      <c r="B640" s="2" t="s">
        <v>2592</v>
      </c>
      <c r="C640" s="1">
        <v>1</v>
      </c>
      <c r="D640" s="3">
        <v>17.98</v>
      </c>
      <c r="E640" s="3">
        <f t="shared" si="9"/>
        <v>17.98</v>
      </c>
    </row>
    <row r="641" spans="1:5" x14ac:dyDescent="0.25">
      <c r="A641" s="4" t="s">
        <v>1517</v>
      </c>
      <c r="B641" s="2" t="s">
        <v>1518</v>
      </c>
      <c r="C641" s="1">
        <v>1</v>
      </c>
      <c r="D641" s="3">
        <v>3.99</v>
      </c>
      <c r="E641" s="3">
        <f t="shared" si="9"/>
        <v>3.99</v>
      </c>
    </row>
    <row r="642" spans="1:5" x14ac:dyDescent="0.25">
      <c r="A642" s="4" t="s">
        <v>3082</v>
      </c>
      <c r="B642" s="2" t="s">
        <v>3083</v>
      </c>
      <c r="C642" s="1">
        <v>1</v>
      </c>
      <c r="D642" s="3">
        <v>9.99</v>
      </c>
      <c r="E642" s="3">
        <f t="shared" ref="E642:E705" si="10">+C642*D642</f>
        <v>9.99</v>
      </c>
    </row>
    <row r="643" spans="1:5" x14ac:dyDescent="0.25">
      <c r="A643" s="4" t="s">
        <v>1515</v>
      </c>
      <c r="B643" s="2" t="s">
        <v>1516</v>
      </c>
      <c r="C643" s="1">
        <v>1</v>
      </c>
      <c r="D643" s="3">
        <v>3.99</v>
      </c>
      <c r="E643" s="3">
        <f t="shared" si="10"/>
        <v>3.99</v>
      </c>
    </row>
    <row r="644" spans="1:5" x14ac:dyDescent="0.25">
      <c r="A644" s="4" t="s">
        <v>1031</v>
      </c>
      <c r="B644" s="2" t="s">
        <v>1032</v>
      </c>
      <c r="C644" s="1">
        <v>1</v>
      </c>
      <c r="D644" s="3">
        <v>4.99</v>
      </c>
      <c r="E644" s="3">
        <f t="shared" si="10"/>
        <v>4.99</v>
      </c>
    </row>
    <row r="645" spans="1:5" x14ac:dyDescent="0.25">
      <c r="A645" s="4" t="s">
        <v>346</v>
      </c>
      <c r="B645" s="2" t="s">
        <v>347</v>
      </c>
      <c r="C645" s="1">
        <v>2</v>
      </c>
      <c r="D645" s="3">
        <v>1.48</v>
      </c>
      <c r="E645" s="3">
        <f t="shared" si="10"/>
        <v>2.96</v>
      </c>
    </row>
    <row r="646" spans="1:5" x14ac:dyDescent="0.25">
      <c r="A646" s="4" t="s">
        <v>2175</v>
      </c>
      <c r="B646" s="2" t="s">
        <v>2176</v>
      </c>
      <c r="C646" s="1">
        <v>1</v>
      </c>
      <c r="D646" s="3">
        <v>2</v>
      </c>
      <c r="E646" s="3">
        <f t="shared" si="10"/>
        <v>2</v>
      </c>
    </row>
    <row r="647" spans="1:5" x14ac:dyDescent="0.25">
      <c r="A647" s="4" t="s">
        <v>2173</v>
      </c>
      <c r="B647" s="2" t="s">
        <v>2174</v>
      </c>
      <c r="C647" s="1">
        <v>1</v>
      </c>
      <c r="D647" s="3">
        <v>2</v>
      </c>
      <c r="E647" s="3">
        <f t="shared" si="10"/>
        <v>2</v>
      </c>
    </row>
    <row r="648" spans="1:5" x14ac:dyDescent="0.25">
      <c r="A648" s="4" t="s">
        <v>2721</v>
      </c>
      <c r="B648" s="2" t="s">
        <v>2722</v>
      </c>
      <c r="C648" s="1">
        <v>3</v>
      </c>
      <c r="D648" s="3">
        <v>13.99</v>
      </c>
      <c r="E648" s="3">
        <f t="shared" si="10"/>
        <v>41.97</v>
      </c>
    </row>
    <row r="649" spans="1:5" x14ac:dyDescent="0.25">
      <c r="A649" s="4" t="s">
        <v>1513</v>
      </c>
      <c r="B649" s="2" t="s">
        <v>1514</v>
      </c>
      <c r="C649" s="1">
        <v>1</v>
      </c>
      <c r="D649" s="3">
        <v>3.99</v>
      </c>
      <c r="E649" s="3">
        <f t="shared" si="10"/>
        <v>3.99</v>
      </c>
    </row>
    <row r="650" spans="1:5" x14ac:dyDescent="0.25">
      <c r="A650" s="4" t="s">
        <v>449</v>
      </c>
      <c r="B650" s="2" t="s">
        <v>450</v>
      </c>
      <c r="C650" s="1">
        <v>2</v>
      </c>
      <c r="D650" s="3">
        <v>1</v>
      </c>
      <c r="E650" s="3">
        <f t="shared" si="10"/>
        <v>2</v>
      </c>
    </row>
    <row r="651" spans="1:5" x14ac:dyDescent="0.25">
      <c r="A651" s="4" t="s">
        <v>514</v>
      </c>
      <c r="B651" s="2" t="s">
        <v>515</v>
      </c>
      <c r="C651" s="1">
        <v>1</v>
      </c>
      <c r="D651" s="3">
        <v>0.99</v>
      </c>
      <c r="E651" s="3">
        <f t="shared" si="10"/>
        <v>0.99</v>
      </c>
    </row>
    <row r="652" spans="1:5" x14ac:dyDescent="0.25">
      <c r="A652" s="4" t="s">
        <v>698</v>
      </c>
      <c r="B652" s="2" t="s">
        <v>699</v>
      </c>
      <c r="C652" s="1">
        <v>1</v>
      </c>
      <c r="D652" s="3">
        <v>5.99</v>
      </c>
      <c r="E652" s="3">
        <f t="shared" si="10"/>
        <v>5.99</v>
      </c>
    </row>
    <row r="653" spans="1:5" x14ac:dyDescent="0.25">
      <c r="A653" s="4" t="s">
        <v>3169</v>
      </c>
      <c r="B653" s="2" t="s">
        <v>3170</v>
      </c>
      <c r="C653" s="1">
        <v>12</v>
      </c>
      <c r="D653" s="3">
        <v>9.98</v>
      </c>
      <c r="E653" s="3">
        <f t="shared" si="10"/>
        <v>119.76</v>
      </c>
    </row>
    <row r="654" spans="1:5" x14ac:dyDescent="0.25">
      <c r="A654" s="4" t="s">
        <v>1509</v>
      </c>
      <c r="B654" s="2" t="s">
        <v>1510</v>
      </c>
      <c r="C654" s="1">
        <v>1</v>
      </c>
      <c r="D654" s="3">
        <v>3.99</v>
      </c>
      <c r="E654" s="3">
        <f t="shared" si="10"/>
        <v>3.99</v>
      </c>
    </row>
    <row r="655" spans="1:5" x14ac:dyDescent="0.25">
      <c r="A655" s="4" t="s">
        <v>1511</v>
      </c>
      <c r="B655" s="2" t="s">
        <v>1510</v>
      </c>
      <c r="C655" s="1">
        <v>1</v>
      </c>
      <c r="D655" s="3">
        <v>3.99</v>
      </c>
      <c r="E655" s="3">
        <f t="shared" si="10"/>
        <v>3.99</v>
      </c>
    </row>
    <row r="656" spans="1:5" x14ac:dyDescent="0.25">
      <c r="A656" s="4" t="s">
        <v>1512</v>
      </c>
      <c r="B656" s="2" t="s">
        <v>1510</v>
      </c>
      <c r="C656" s="1">
        <v>1</v>
      </c>
      <c r="D656" s="3">
        <v>3.99</v>
      </c>
      <c r="E656" s="3">
        <f t="shared" si="10"/>
        <v>3.99</v>
      </c>
    </row>
    <row r="657" spans="1:5" x14ac:dyDescent="0.25">
      <c r="A657" s="4" t="s">
        <v>1507</v>
      </c>
      <c r="B657" s="2" t="s">
        <v>1508</v>
      </c>
      <c r="C657" s="1">
        <v>1</v>
      </c>
      <c r="D657" s="3">
        <v>3.99</v>
      </c>
      <c r="E657" s="3">
        <f t="shared" si="10"/>
        <v>3.99</v>
      </c>
    </row>
    <row r="658" spans="1:5" x14ac:dyDescent="0.25">
      <c r="A658" s="4" t="s">
        <v>1236</v>
      </c>
      <c r="B658" s="2" t="s">
        <v>1237</v>
      </c>
      <c r="C658" s="1">
        <v>1</v>
      </c>
      <c r="D658" s="3">
        <v>4.4800000000000004</v>
      </c>
      <c r="E658" s="3">
        <f t="shared" si="10"/>
        <v>4.4800000000000004</v>
      </c>
    </row>
    <row r="659" spans="1:5" x14ac:dyDescent="0.25">
      <c r="A659" s="4" t="s">
        <v>3662</v>
      </c>
      <c r="B659" s="2" t="s">
        <v>3663</v>
      </c>
      <c r="C659" s="1">
        <v>2</v>
      </c>
      <c r="D659" s="3">
        <v>6.99</v>
      </c>
      <c r="E659" s="3">
        <f t="shared" si="10"/>
        <v>13.98</v>
      </c>
    </row>
    <row r="660" spans="1:5" x14ac:dyDescent="0.25">
      <c r="A660" s="4" t="s">
        <v>3660</v>
      </c>
      <c r="B660" s="2" t="s">
        <v>3661</v>
      </c>
      <c r="C660" s="1">
        <v>2</v>
      </c>
      <c r="D660" s="3">
        <v>6.99</v>
      </c>
      <c r="E660" s="3">
        <f t="shared" si="10"/>
        <v>13.98</v>
      </c>
    </row>
    <row r="661" spans="1:5" x14ac:dyDescent="0.25">
      <c r="A661" s="4" t="s">
        <v>3658</v>
      </c>
      <c r="B661" s="2" t="s">
        <v>3659</v>
      </c>
      <c r="C661" s="1">
        <v>4</v>
      </c>
      <c r="D661" s="3">
        <v>6.99</v>
      </c>
      <c r="E661" s="3">
        <f t="shared" si="10"/>
        <v>27.96</v>
      </c>
    </row>
    <row r="662" spans="1:5" x14ac:dyDescent="0.25">
      <c r="A662" s="4" t="s">
        <v>1504</v>
      </c>
      <c r="B662" s="2" t="s">
        <v>1505</v>
      </c>
      <c r="C662" s="1">
        <v>1</v>
      </c>
      <c r="D662" s="3">
        <v>3.99</v>
      </c>
      <c r="E662" s="3">
        <f t="shared" si="10"/>
        <v>3.99</v>
      </c>
    </row>
    <row r="663" spans="1:5" x14ac:dyDescent="0.25">
      <c r="A663" s="4" t="s">
        <v>1506</v>
      </c>
      <c r="B663" s="2" t="s">
        <v>1505</v>
      </c>
      <c r="C663" s="1">
        <v>1</v>
      </c>
      <c r="D663" s="3">
        <v>3.99</v>
      </c>
      <c r="E663" s="3">
        <f t="shared" si="10"/>
        <v>3.99</v>
      </c>
    </row>
    <row r="664" spans="1:5" x14ac:dyDescent="0.25">
      <c r="A664" s="4" t="s">
        <v>1210</v>
      </c>
      <c r="B664" s="2" t="s">
        <v>1211</v>
      </c>
      <c r="C664" s="1">
        <v>4</v>
      </c>
      <c r="D664" s="3">
        <v>4.6900000000000004</v>
      </c>
      <c r="E664" s="3">
        <f t="shared" si="10"/>
        <v>18.760000000000002</v>
      </c>
    </row>
    <row r="665" spans="1:5" x14ac:dyDescent="0.25">
      <c r="A665" s="4" t="s">
        <v>1502</v>
      </c>
      <c r="B665" s="2" t="s">
        <v>1503</v>
      </c>
      <c r="C665" s="1">
        <v>1</v>
      </c>
      <c r="D665" s="3">
        <v>3.99</v>
      </c>
      <c r="E665" s="3">
        <f t="shared" si="10"/>
        <v>3.99</v>
      </c>
    </row>
    <row r="666" spans="1:5" x14ac:dyDescent="0.25">
      <c r="A666" s="4" t="s">
        <v>1956</v>
      </c>
      <c r="B666" s="2" t="s">
        <v>1503</v>
      </c>
      <c r="C666" s="1">
        <v>2</v>
      </c>
      <c r="D666" s="3">
        <v>2.99</v>
      </c>
      <c r="E666" s="3">
        <f t="shared" si="10"/>
        <v>5.98</v>
      </c>
    </row>
    <row r="667" spans="1:5" x14ac:dyDescent="0.25">
      <c r="A667" s="4" t="s">
        <v>1029</v>
      </c>
      <c r="B667" s="2" t="s">
        <v>1030</v>
      </c>
      <c r="C667" s="1">
        <v>1</v>
      </c>
      <c r="D667" s="3">
        <v>4.99</v>
      </c>
      <c r="E667" s="3">
        <f t="shared" si="10"/>
        <v>4.99</v>
      </c>
    </row>
    <row r="668" spans="1:5" x14ac:dyDescent="0.25">
      <c r="A668" s="4" t="s">
        <v>1828</v>
      </c>
      <c r="B668" s="2" t="s">
        <v>1829</v>
      </c>
      <c r="C668" s="1">
        <v>1</v>
      </c>
      <c r="D668" s="3">
        <v>3</v>
      </c>
      <c r="E668" s="3">
        <f t="shared" si="10"/>
        <v>3</v>
      </c>
    </row>
    <row r="669" spans="1:5" x14ac:dyDescent="0.25">
      <c r="A669" s="4" t="s">
        <v>2171</v>
      </c>
      <c r="B669" s="2" t="s">
        <v>2172</v>
      </c>
      <c r="C669" s="1">
        <v>1</v>
      </c>
      <c r="D669" s="3">
        <v>2</v>
      </c>
      <c r="E669" s="3">
        <f t="shared" si="10"/>
        <v>2</v>
      </c>
    </row>
    <row r="670" spans="1:5" x14ac:dyDescent="0.25">
      <c r="A670" s="4" t="s">
        <v>1027</v>
      </c>
      <c r="B670" s="2" t="s">
        <v>1028</v>
      </c>
      <c r="C670" s="1">
        <v>1</v>
      </c>
      <c r="D670" s="3">
        <v>4.99</v>
      </c>
      <c r="E670" s="3">
        <f t="shared" si="10"/>
        <v>4.99</v>
      </c>
    </row>
    <row r="671" spans="1:5" x14ac:dyDescent="0.25">
      <c r="A671" s="4" t="s">
        <v>77</v>
      </c>
      <c r="B671" s="2" t="s">
        <v>78</v>
      </c>
      <c r="C671" s="1">
        <v>2</v>
      </c>
      <c r="D671" s="3">
        <v>1.99</v>
      </c>
      <c r="E671" s="3">
        <f t="shared" si="10"/>
        <v>3.98</v>
      </c>
    </row>
    <row r="672" spans="1:5" x14ac:dyDescent="0.25">
      <c r="A672" s="4" t="s">
        <v>2581</v>
      </c>
      <c r="B672" s="2" t="s">
        <v>2582</v>
      </c>
      <c r="C672" s="1">
        <v>1</v>
      </c>
      <c r="D672" s="3">
        <v>17.989999999999998</v>
      </c>
      <c r="E672" s="3">
        <f t="shared" si="10"/>
        <v>17.989999999999998</v>
      </c>
    </row>
    <row r="673" spans="1:5" x14ac:dyDescent="0.25">
      <c r="A673" s="4" t="s">
        <v>1500</v>
      </c>
      <c r="B673" s="2" t="s">
        <v>1501</v>
      </c>
      <c r="C673" s="1">
        <v>1</v>
      </c>
      <c r="D673" s="3">
        <v>3.99</v>
      </c>
      <c r="E673" s="3">
        <f t="shared" si="10"/>
        <v>3.99</v>
      </c>
    </row>
    <row r="674" spans="1:5" x14ac:dyDescent="0.25">
      <c r="A674" s="4" t="s">
        <v>3167</v>
      </c>
      <c r="B674" s="2" t="s">
        <v>3168</v>
      </c>
      <c r="C674" s="1">
        <v>1</v>
      </c>
      <c r="D674" s="3">
        <v>9.98</v>
      </c>
      <c r="E674" s="3">
        <f t="shared" si="10"/>
        <v>9.98</v>
      </c>
    </row>
    <row r="675" spans="1:5" x14ac:dyDescent="0.25">
      <c r="A675" s="4" t="s">
        <v>3080</v>
      </c>
      <c r="B675" s="2" t="s">
        <v>3081</v>
      </c>
      <c r="C675" s="1">
        <v>3</v>
      </c>
      <c r="D675" s="3">
        <v>9.99</v>
      </c>
      <c r="E675" s="3">
        <f t="shared" si="10"/>
        <v>29.97</v>
      </c>
    </row>
    <row r="676" spans="1:5" x14ac:dyDescent="0.25">
      <c r="A676" s="4" t="s">
        <v>3217</v>
      </c>
      <c r="B676" s="2" t="s">
        <v>3218</v>
      </c>
      <c r="C676" s="1">
        <v>1</v>
      </c>
      <c r="D676" s="3">
        <v>9.5</v>
      </c>
      <c r="E676" s="3">
        <f t="shared" si="10"/>
        <v>9.5</v>
      </c>
    </row>
    <row r="677" spans="1:5" x14ac:dyDescent="0.25">
      <c r="A677" s="4" t="s">
        <v>2169</v>
      </c>
      <c r="B677" s="2" t="s">
        <v>2170</v>
      </c>
      <c r="C677" s="1">
        <v>1</v>
      </c>
      <c r="D677" s="3">
        <v>2</v>
      </c>
      <c r="E677" s="3">
        <f t="shared" si="10"/>
        <v>2</v>
      </c>
    </row>
    <row r="678" spans="1:5" x14ac:dyDescent="0.25">
      <c r="A678" s="4" t="s">
        <v>2167</v>
      </c>
      <c r="B678" s="2" t="s">
        <v>2168</v>
      </c>
      <c r="C678" s="1">
        <v>2</v>
      </c>
      <c r="D678" s="3">
        <v>2</v>
      </c>
      <c r="E678" s="3">
        <f t="shared" si="10"/>
        <v>4</v>
      </c>
    </row>
    <row r="679" spans="1:5" x14ac:dyDescent="0.25">
      <c r="A679" s="4" t="s">
        <v>827</v>
      </c>
      <c r="B679" s="2" t="s">
        <v>828</v>
      </c>
      <c r="C679" s="1">
        <v>8</v>
      </c>
      <c r="D679" s="3">
        <v>5</v>
      </c>
      <c r="E679" s="3">
        <f t="shared" si="10"/>
        <v>40</v>
      </c>
    </row>
    <row r="680" spans="1:5" x14ac:dyDescent="0.25">
      <c r="A680" s="4" t="s">
        <v>3453</v>
      </c>
      <c r="B680" s="2" t="s">
        <v>3454</v>
      </c>
      <c r="C680" s="1">
        <v>1</v>
      </c>
      <c r="D680" s="3">
        <v>7.5</v>
      </c>
      <c r="E680" s="3">
        <f t="shared" si="10"/>
        <v>7.5</v>
      </c>
    </row>
    <row r="681" spans="1:5" x14ac:dyDescent="0.25">
      <c r="A681" s="4" t="s">
        <v>2165</v>
      </c>
      <c r="B681" s="2" t="s">
        <v>2166</v>
      </c>
      <c r="C681" s="1">
        <v>1</v>
      </c>
      <c r="D681" s="3">
        <v>2</v>
      </c>
      <c r="E681" s="3">
        <f t="shared" si="10"/>
        <v>2</v>
      </c>
    </row>
    <row r="682" spans="1:5" x14ac:dyDescent="0.25">
      <c r="A682" s="4" t="s">
        <v>3356</v>
      </c>
      <c r="B682" s="2" t="s">
        <v>3357</v>
      </c>
      <c r="C682" s="1">
        <v>1</v>
      </c>
      <c r="D682" s="3">
        <v>7.99</v>
      </c>
      <c r="E682" s="3">
        <f t="shared" si="10"/>
        <v>7.99</v>
      </c>
    </row>
    <row r="683" spans="1:5" x14ac:dyDescent="0.25">
      <c r="A683" s="4" t="s">
        <v>697</v>
      </c>
      <c r="B683" s="2" t="s">
        <v>3357</v>
      </c>
      <c r="C683" s="1">
        <v>1</v>
      </c>
      <c r="D683" s="3">
        <v>5.99</v>
      </c>
      <c r="E683" s="3">
        <f t="shared" si="10"/>
        <v>5.99</v>
      </c>
    </row>
    <row r="684" spans="1:5" x14ac:dyDescent="0.25">
      <c r="A684" s="4" t="s">
        <v>1026</v>
      </c>
      <c r="B684" s="2" t="s">
        <v>3357</v>
      </c>
      <c r="C684" s="1">
        <v>1</v>
      </c>
      <c r="D684" s="3">
        <v>4.99</v>
      </c>
      <c r="E684" s="3">
        <f t="shared" si="10"/>
        <v>4.99</v>
      </c>
    </row>
    <row r="685" spans="1:5" x14ac:dyDescent="0.25">
      <c r="A685" s="4" t="s">
        <v>1499</v>
      </c>
      <c r="B685" s="2" t="s">
        <v>3357</v>
      </c>
      <c r="C685" s="1">
        <v>1</v>
      </c>
      <c r="D685" s="3">
        <v>3.99</v>
      </c>
      <c r="E685" s="3">
        <f t="shared" si="10"/>
        <v>3.99</v>
      </c>
    </row>
    <row r="686" spans="1:5" x14ac:dyDescent="0.25">
      <c r="A686" s="4" t="s">
        <v>2164</v>
      </c>
      <c r="B686" s="2" t="s">
        <v>3357</v>
      </c>
      <c r="C686" s="1">
        <v>1</v>
      </c>
      <c r="D686" s="3">
        <v>2</v>
      </c>
      <c r="E686" s="3">
        <f t="shared" si="10"/>
        <v>2</v>
      </c>
    </row>
    <row r="687" spans="1:5" x14ac:dyDescent="0.25">
      <c r="A687" s="4" t="s">
        <v>447</v>
      </c>
      <c r="B687" s="2" t="s">
        <v>3357</v>
      </c>
      <c r="C687" s="1">
        <v>1</v>
      </c>
      <c r="D687" s="3">
        <v>1</v>
      </c>
      <c r="E687" s="3">
        <f t="shared" si="10"/>
        <v>1</v>
      </c>
    </row>
    <row r="688" spans="1:5" x14ac:dyDescent="0.25">
      <c r="A688" s="4" t="s">
        <v>448</v>
      </c>
      <c r="B688" s="2" t="s">
        <v>3357</v>
      </c>
      <c r="C688" s="1">
        <v>1</v>
      </c>
      <c r="D688" s="3">
        <v>1</v>
      </c>
      <c r="E688" s="3">
        <f t="shared" si="10"/>
        <v>1</v>
      </c>
    </row>
    <row r="689" spans="1:5" x14ac:dyDescent="0.25">
      <c r="A689" s="4" t="s">
        <v>445</v>
      </c>
      <c r="B689" s="2" t="s">
        <v>446</v>
      </c>
      <c r="C689" s="1">
        <v>1</v>
      </c>
      <c r="D689" s="3">
        <v>1</v>
      </c>
      <c r="E689" s="3">
        <f t="shared" si="10"/>
        <v>1</v>
      </c>
    </row>
    <row r="690" spans="1:5" x14ac:dyDescent="0.25">
      <c r="A690" s="4" t="s">
        <v>3354</v>
      </c>
      <c r="B690" s="2" t="s">
        <v>3355</v>
      </c>
      <c r="C690" s="1">
        <v>1</v>
      </c>
      <c r="D690" s="3">
        <v>7.99</v>
      </c>
      <c r="E690" s="3">
        <f t="shared" si="10"/>
        <v>7.99</v>
      </c>
    </row>
    <row r="691" spans="1:5" x14ac:dyDescent="0.25">
      <c r="A691" s="4" t="s">
        <v>2162</v>
      </c>
      <c r="B691" s="2" t="s">
        <v>2163</v>
      </c>
      <c r="C691" s="1">
        <v>3</v>
      </c>
      <c r="D691" s="3">
        <v>2</v>
      </c>
      <c r="E691" s="3">
        <f t="shared" si="10"/>
        <v>6</v>
      </c>
    </row>
    <row r="692" spans="1:5" x14ac:dyDescent="0.25">
      <c r="A692" s="4" t="s">
        <v>2160</v>
      </c>
      <c r="B692" s="2" t="s">
        <v>2161</v>
      </c>
      <c r="C692" s="1">
        <v>1</v>
      </c>
      <c r="D692" s="3">
        <v>2</v>
      </c>
      <c r="E692" s="3">
        <f t="shared" si="10"/>
        <v>2</v>
      </c>
    </row>
    <row r="693" spans="1:5" x14ac:dyDescent="0.25">
      <c r="A693" s="4" t="s">
        <v>2158</v>
      </c>
      <c r="B693" s="2" t="s">
        <v>2159</v>
      </c>
      <c r="C693" s="1">
        <v>1</v>
      </c>
      <c r="D693" s="3">
        <v>2</v>
      </c>
      <c r="E693" s="3">
        <f t="shared" si="10"/>
        <v>2</v>
      </c>
    </row>
    <row r="694" spans="1:5" x14ac:dyDescent="0.25">
      <c r="A694" s="4" t="s">
        <v>2614</v>
      </c>
      <c r="B694" s="2" t="s">
        <v>2615</v>
      </c>
      <c r="C694" s="1">
        <v>1</v>
      </c>
      <c r="D694" s="3">
        <v>15.99</v>
      </c>
      <c r="E694" s="3">
        <f t="shared" si="10"/>
        <v>15.99</v>
      </c>
    </row>
    <row r="695" spans="1:5" x14ac:dyDescent="0.25">
      <c r="A695" s="4" t="s">
        <v>1497</v>
      </c>
      <c r="B695" s="2" t="s">
        <v>1498</v>
      </c>
      <c r="C695" s="1">
        <v>1</v>
      </c>
      <c r="D695" s="3">
        <v>3.99</v>
      </c>
      <c r="E695" s="3">
        <f t="shared" si="10"/>
        <v>3.99</v>
      </c>
    </row>
    <row r="696" spans="1:5" x14ac:dyDescent="0.25">
      <c r="A696" s="4" t="s">
        <v>825</v>
      </c>
      <c r="B696" s="2" t="s">
        <v>826</v>
      </c>
      <c r="C696" s="1">
        <v>1</v>
      </c>
      <c r="D696" s="3">
        <v>5</v>
      </c>
      <c r="E696" s="3">
        <f t="shared" si="10"/>
        <v>5</v>
      </c>
    </row>
    <row r="697" spans="1:5" x14ac:dyDescent="0.25">
      <c r="A697" s="4" t="s">
        <v>2351</v>
      </c>
      <c r="B697" s="2" t="s">
        <v>2350</v>
      </c>
      <c r="C697" s="1">
        <v>4</v>
      </c>
      <c r="D697" s="3">
        <v>29.99</v>
      </c>
      <c r="E697" s="3">
        <f t="shared" si="10"/>
        <v>119.96</v>
      </c>
    </row>
    <row r="698" spans="1:5" x14ac:dyDescent="0.25">
      <c r="A698" s="4" t="s">
        <v>2349</v>
      </c>
      <c r="B698" s="2" t="s">
        <v>2350</v>
      </c>
      <c r="C698" s="1">
        <v>1</v>
      </c>
      <c r="D698" s="3">
        <v>29.99</v>
      </c>
      <c r="E698" s="3">
        <f t="shared" si="10"/>
        <v>29.99</v>
      </c>
    </row>
    <row r="699" spans="1:5" x14ac:dyDescent="0.25">
      <c r="A699" s="4" t="s">
        <v>1234</v>
      </c>
      <c r="B699" s="2" t="s">
        <v>1235</v>
      </c>
      <c r="C699" s="1">
        <v>1</v>
      </c>
      <c r="D699" s="3">
        <v>4.49</v>
      </c>
      <c r="E699" s="3">
        <f t="shared" si="10"/>
        <v>4.49</v>
      </c>
    </row>
    <row r="700" spans="1:5" x14ac:dyDescent="0.25">
      <c r="A700" s="4" t="s">
        <v>1023</v>
      </c>
      <c r="B700" s="2" t="s">
        <v>1024</v>
      </c>
      <c r="C700" s="1">
        <v>1</v>
      </c>
      <c r="D700" s="3">
        <v>4.99</v>
      </c>
      <c r="E700" s="3">
        <f t="shared" si="10"/>
        <v>4.99</v>
      </c>
    </row>
    <row r="701" spans="1:5" x14ac:dyDescent="0.25">
      <c r="A701" s="4" t="s">
        <v>1025</v>
      </c>
      <c r="B701" s="2" t="s">
        <v>1024</v>
      </c>
      <c r="C701" s="1">
        <v>1</v>
      </c>
      <c r="D701" s="3">
        <v>4.99</v>
      </c>
      <c r="E701" s="3">
        <f t="shared" si="10"/>
        <v>4.99</v>
      </c>
    </row>
    <row r="702" spans="1:5" x14ac:dyDescent="0.25">
      <c r="A702" s="4" t="s">
        <v>512</v>
      </c>
      <c r="B702" s="2" t="s">
        <v>513</v>
      </c>
      <c r="C702" s="1">
        <v>1</v>
      </c>
      <c r="D702" s="3">
        <v>0.99</v>
      </c>
      <c r="E702" s="3">
        <f t="shared" si="10"/>
        <v>0.99</v>
      </c>
    </row>
    <row r="703" spans="1:5" x14ac:dyDescent="0.25">
      <c r="A703" s="4" t="s">
        <v>695</v>
      </c>
      <c r="B703" s="2" t="s">
        <v>696</v>
      </c>
      <c r="C703" s="1">
        <v>1</v>
      </c>
      <c r="D703" s="3">
        <v>5.99</v>
      </c>
      <c r="E703" s="3">
        <f t="shared" si="10"/>
        <v>5.99</v>
      </c>
    </row>
    <row r="704" spans="1:5" x14ac:dyDescent="0.25">
      <c r="A704" s="4" t="s">
        <v>1495</v>
      </c>
      <c r="B704" s="2" t="s">
        <v>1496</v>
      </c>
      <c r="C704" s="1">
        <v>1</v>
      </c>
      <c r="D704" s="3">
        <v>3.99</v>
      </c>
      <c r="E704" s="3">
        <f t="shared" si="10"/>
        <v>3.99</v>
      </c>
    </row>
    <row r="705" spans="1:5" x14ac:dyDescent="0.25">
      <c r="A705" s="4" t="s">
        <v>3236</v>
      </c>
      <c r="B705" s="2" t="s">
        <v>3237</v>
      </c>
      <c r="C705" s="1">
        <v>3</v>
      </c>
      <c r="D705" s="3">
        <v>8.99</v>
      </c>
      <c r="E705" s="3">
        <f t="shared" si="10"/>
        <v>26.97</v>
      </c>
    </row>
    <row r="706" spans="1:5" x14ac:dyDescent="0.25">
      <c r="A706" s="4" t="s">
        <v>2877</v>
      </c>
      <c r="B706" s="2" t="s">
        <v>2878</v>
      </c>
      <c r="C706" s="1">
        <v>11</v>
      </c>
      <c r="D706" s="3">
        <v>11.98</v>
      </c>
      <c r="E706" s="3">
        <f t="shared" ref="E706:E769" si="11">+C706*D706</f>
        <v>131.78</v>
      </c>
    </row>
    <row r="707" spans="1:5" x14ac:dyDescent="0.25">
      <c r="A707" s="4" t="s">
        <v>1493</v>
      </c>
      <c r="B707" s="2" t="s">
        <v>1494</v>
      </c>
      <c r="C707" s="1">
        <v>1</v>
      </c>
      <c r="D707" s="3">
        <v>3.99</v>
      </c>
      <c r="E707" s="3">
        <f t="shared" si="11"/>
        <v>3.99</v>
      </c>
    </row>
    <row r="708" spans="1:5" x14ac:dyDescent="0.25">
      <c r="A708" s="4" t="s">
        <v>3234</v>
      </c>
      <c r="B708" s="2" t="s">
        <v>3235</v>
      </c>
      <c r="C708" s="1">
        <v>1</v>
      </c>
      <c r="D708" s="3">
        <v>8.99</v>
      </c>
      <c r="E708" s="3">
        <f t="shared" si="11"/>
        <v>8.99</v>
      </c>
    </row>
    <row r="709" spans="1:5" x14ac:dyDescent="0.25">
      <c r="A709" s="4" t="s">
        <v>3232</v>
      </c>
      <c r="B709" s="2" t="s">
        <v>3233</v>
      </c>
      <c r="C709" s="1">
        <v>1</v>
      </c>
      <c r="D709" s="3">
        <v>8.99</v>
      </c>
      <c r="E709" s="3">
        <f t="shared" si="11"/>
        <v>8.99</v>
      </c>
    </row>
    <row r="710" spans="1:5" x14ac:dyDescent="0.25">
      <c r="A710" s="4" t="s">
        <v>1992</v>
      </c>
      <c r="B710" s="2" t="s">
        <v>1993</v>
      </c>
      <c r="C710" s="1">
        <v>11</v>
      </c>
      <c r="D710" s="3">
        <v>2.98</v>
      </c>
      <c r="E710" s="3">
        <f t="shared" si="11"/>
        <v>32.78</v>
      </c>
    </row>
    <row r="711" spans="1:5" x14ac:dyDescent="0.25">
      <c r="A711" s="5" t="s">
        <v>553</v>
      </c>
      <c r="B711" s="2" t="s">
        <v>554</v>
      </c>
      <c r="C711" s="1">
        <v>17</v>
      </c>
      <c r="D711" s="3">
        <v>0.5</v>
      </c>
      <c r="E711" s="3">
        <f t="shared" si="11"/>
        <v>8.5</v>
      </c>
    </row>
    <row r="712" spans="1:5" x14ac:dyDescent="0.25">
      <c r="A712" s="4" t="s">
        <v>2719</v>
      </c>
      <c r="B712" s="2" t="s">
        <v>2720</v>
      </c>
      <c r="C712" s="1">
        <v>1</v>
      </c>
      <c r="D712" s="3">
        <v>13.99</v>
      </c>
      <c r="E712" s="3">
        <f t="shared" si="11"/>
        <v>13.99</v>
      </c>
    </row>
    <row r="713" spans="1:5" x14ac:dyDescent="0.25">
      <c r="A713" s="4" t="s">
        <v>510</v>
      </c>
      <c r="B713" s="2" t="s">
        <v>511</v>
      </c>
      <c r="C713" s="1">
        <v>1</v>
      </c>
      <c r="D713" s="3">
        <v>0.99</v>
      </c>
      <c r="E713" s="3">
        <f t="shared" si="11"/>
        <v>0.99</v>
      </c>
    </row>
    <row r="714" spans="1:5" x14ac:dyDescent="0.25">
      <c r="A714" s="4" t="s">
        <v>2286</v>
      </c>
      <c r="B714" s="2" t="s">
        <v>2287</v>
      </c>
      <c r="C714" s="1">
        <v>1</v>
      </c>
      <c r="D714" s="3">
        <v>39.99</v>
      </c>
      <c r="E714" s="3">
        <f t="shared" si="11"/>
        <v>39.99</v>
      </c>
    </row>
    <row r="715" spans="1:5" x14ac:dyDescent="0.25">
      <c r="A715" s="4" t="s">
        <v>2156</v>
      </c>
      <c r="B715" s="2" t="s">
        <v>2157</v>
      </c>
      <c r="C715" s="1">
        <v>1</v>
      </c>
      <c r="D715" s="3">
        <v>2</v>
      </c>
      <c r="E715" s="3">
        <f t="shared" si="11"/>
        <v>2</v>
      </c>
    </row>
    <row r="716" spans="1:5" x14ac:dyDescent="0.25">
      <c r="A716" s="4" t="s">
        <v>2154</v>
      </c>
      <c r="B716" s="2" t="s">
        <v>2155</v>
      </c>
      <c r="C716" s="1">
        <v>1</v>
      </c>
      <c r="D716" s="3">
        <v>2</v>
      </c>
      <c r="E716" s="3">
        <f t="shared" si="11"/>
        <v>2</v>
      </c>
    </row>
    <row r="717" spans="1:5" x14ac:dyDescent="0.25">
      <c r="A717" s="4" t="s">
        <v>508</v>
      </c>
      <c r="B717" s="2" t="s">
        <v>509</v>
      </c>
      <c r="C717" s="1">
        <v>2</v>
      </c>
      <c r="D717" s="3">
        <v>0.99</v>
      </c>
      <c r="E717" s="3">
        <f t="shared" si="11"/>
        <v>1.98</v>
      </c>
    </row>
    <row r="718" spans="1:5" x14ac:dyDescent="0.25">
      <c r="A718" s="4" t="s">
        <v>3352</v>
      </c>
      <c r="B718" s="2" t="s">
        <v>3353</v>
      </c>
      <c r="C718" s="1">
        <v>5</v>
      </c>
      <c r="D718" s="3">
        <v>7.99</v>
      </c>
      <c r="E718" s="3">
        <f t="shared" si="11"/>
        <v>39.950000000000003</v>
      </c>
    </row>
    <row r="719" spans="1:5" x14ac:dyDescent="0.25">
      <c r="A719" s="4" t="s">
        <v>1954</v>
      </c>
      <c r="B719" s="2" t="s">
        <v>1955</v>
      </c>
      <c r="C719" s="1">
        <v>6</v>
      </c>
      <c r="D719" s="3">
        <v>2.99</v>
      </c>
      <c r="E719" s="3">
        <f t="shared" si="11"/>
        <v>17.940000000000001</v>
      </c>
    </row>
    <row r="720" spans="1:5" x14ac:dyDescent="0.25">
      <c r="A720" s="4" t="s">
        <v>3078</v>
      </c>
      <c r="B720" s="2" t="s">
        <v>3079</v>
      </c>
      <c r="C720" s="1">
        <v>1</v>
      </c>
      <c r="D720" s="3">
        <v>9.99</v>
      </c>
      <c r="E720" s="3">
        <f t="shared" si="11"/>
        <v>9.99</v>
      </c>
    </row>
    <row r="721" spans="1:5" x14ac:dyDescent="0.25">
      <c r="A721" s="5" t="s">
        <v>2545</v>
      </c>
      <c r="B721" s="2" t="s">
        <v>2546</v>
      </c>
      <c r="C721" s="1">
        <v>22</v>
      </c>
      <c r="D721" s="3">
        <v>19.98</v>
      </c>
      <c r="E721" s="3">
        <f t="shared" si="11"/>
        <v>439.56</v>
      </c>
    </row>
    <row r="722" spans="1:5" x14ac:dyDescent="0.25">
      <c r="A722" s="4" t="s">
        <v>823</v>
      </c>
      <c r="B722" s="2" t="s">
        <v>824</v>
      </c>
      <c r="C722" s="1">
        <v>1</v>
      </c>
      <c r="D722" s="3">
        <v>5</v>
      </c>
      <c r="E722" s="3">
        <f t="shared" si="11"/>
        <v>5</v>
      </c>
    </row>
    <row r="723" spans="1:5" x14ac:dyDescent="0.25">
      <c r="A723" s="4" t="s">
        <v>1266</v>
      </c>
      <c r="B723" s="2" t="s">
        <v>1267</v>
      </c>
      <c r="C723" s="1">
        <v>1</v>
      </c>
      <c r="D723" s="3">
        <v>4</v>
      </c>
      <c r="E723" s="3">
        <f t="shared" si="11"/>
        <v>4</v>
      </c>
    </row>
    <row r="724" spans="1:5" x14ac:dyDescent="0.25">
      <c r="A724" s="4" t="s">
        <v>693</v>
      </c>
      <c r="B724" s="2" t="s">
        <v>694</v>
      </c>
      <c r="C724" s="1">
        <v>2</v>
      </c>
      <c r="D724" s="3">
        <v>5.99</v>
      </c>
      <c r="E724" s="3">
        <f t="shared" si="11"/>
        <v>11.98</v>
      </c>
    </row>
    <row r="725" spans="1:5" x14ac:dyDescent="0.25">
      <c r="A725" s="4" t="s">
        <v>2682</v>
      </c>
      <c r="B725" s="2" t="s">
        <v>2683</v>
      </c>
      <c r="C725" s="1">
        <v>2</v>
      </c>
      <c r="D725" s="3">
        <v>14.99</v>
      </c>
      <c r="E725" s="3">
        <f t="shared" si="11"/>
        <v>29.98</v>
      </c>
    </row>
    <row r="726" spans="1:5" x14ac:dyDescent="0.25">
      <c r="A726" s="4" t="s">
        <v>690</v>
      </c>
      <c r="B726" s="2" t="s">
        <v>691</v>
      </c>
      <c r="C726" s="1">
        <v>2</v>
      </c>
      <c r="D726" s="3">
        <v>5.99</v>
      </c>
      <c r="E726" s="3">
        <f t="shared" si="11"/>
        <v>11.98</v>
      </c>
    </row>
    <row r="727" spans="1:5" x14ac:dyDescent="0.25">
      <c r="A727" s="4" t="s">
        <v>692</v>
      </c>
      <c r="B727" s="2" t="s">
        <v>691</v>
      </c>
      <c r="C727" s="1">
        <v>1</v>
      </c>
      <c r="D727" s="3">
        <v>5.99</v>
      </c>
      <c r="E727" s="3">
        <f t="shared" si="11"/>
        <v>5.99</v>
      </c>
    </row>
    <row r="728" spans="1:5" x14ac:dyDescent="0.25">
      <c r="A728" s="4" t="s">
        <v>3076</v>
      </c>
      <c r="B728" s="2" t="s">
        <v>3077</v>
      </c>
      <c r="C728" s="1">
        <v>2</v>
      </c>
      <c r="D728" s="3">
        <v>9.99</v>
      </c>
      <c r="E728" s="3">
        <f t="shared" si="11"/>
        <v>19.98</v>
      </c>
    </row>
    <row r="729" spans="1:5" x14ac:dyDescent="0.25">
      <c r="A729" s="4" t="s">
        <v>2579</v>
      </c>
      <c r="B729" s="2" t="s">
        <v>2580</v>
      </c>
      <c r="C729" s="1">
        <v>1</v>
      </c>
      <c r="D729" s="3">
        <v>17.989999999999998</v>
      </c>
      <c r="E729" s="3">
        <f t="shared" si="11"/>
        <v>17.989999999999998</v>
      </c>
    </row>
    <row r="730" spans="1:5" x14ac:dyDescent="0.25">
      <c r="A730" s="4" t="s">
        <v>3165</v>
      </c>
      <c r="B730" s="2" t="s">
        <v>3166</v>
      </c>
      <c r="C730" s="1">
        <v>2</v>
      </c>
      <c r="D730" s="3">
        <v>9.98</v>
      </c>
      <c r="E730" s="3">
        <f t="shared" si="11"/>
        <v>19.96</v>
      </c>
    </row>
    <row r="731" spans="1:5" x14ac:dyDescent="0.25">
      <c r="A731" s="4" t="s">
        <v>2323</v>
      </c>
      <c r="B731" s="2" t="s">
        <v>2324</v>
      </c>
      <c r="C731" s="1">
        <v>4</v>
      </c>
      <c r="D731" s="3">
        <v>31.98</v>
      </c>
      <c r="E731" s="3">
        <f t="shared" si="11"/>
        <v>127.92</v>
      </c>
    </row>
    <row r="732" spans="1:5" x14ac:dyDescent="0.25">
      <c r="A732" s="4" t="s">
        <v>1021</v>
      </c>
      <c r="B732" s="2" t="s">
        <v>1022</v>
      </c>
      <c r="C732" s="1">
        <v>2</v>
      </c>
      <c r="D732" s="3">
        <v>4.99</v>
      </c>
      <c r="E732" s="3">
        <f t="shared" si="11"/>
        <v>9.98</v>
      </c>
    </row>
    <row r="733" spans="1:5" x14ac:dyDescent="0.25">
      <c r="A733" s="4" t="s">
        <v>1208</v>
      </c>
      <c r="B733" s="2" t="s">
        <v>1209</v>
      </c>
      <c r="C733" s="1">
        <v>1</v>
      </c>
      <c r="D733" s="3">
        <v>4.6900000000000004</v>
      </c>
      <c r="E733" s="3">
        <f t="shared" si="11"/>
        <v>4.6900000000000004</v>
      </c>
    </row>
    <row r="734" spans="1:5" x14ac:dyDescent="0.25">
      <c r="A734" s="5" t="s">
        <v>1952</v>
      </c>
      <c r="B734" s="2" t="s">
        <v>1953</v>
      </c>
      <c r="C734" s="1">
        <v>17</v>
      </c>
      <c r="D734" s="3">
        <v>2.99</v>
      </c>
      <c r="E734" s="3">
        <f t="shared" si="11"/>
        <v>50.830000000000005</v>
      </c>
    </row>
    <row r="735" spans="1:5" x14ac:dyDescent="0.25">
      <c r="A735" s="4" t="s">
        <v>1747</v>
      </c>
      <c r="B735" s="2" t="s">
        <v>1748</v>
      </c>
      <c r="C735" s="1">
        <v>2</v>
      </c>
      <c r="D735" s="3">
        <v>3.49</v>
      </c>
      <c r="E735" s="3">
        <f t="shared" si="11"/>
        <v>6.98</v>
      </c>
    </row>
    <row r="736" spans="1:5" x14ac:dyDescent="0.25">
      <c r="A736" s="4" t="s">
        <v>268</v>
      </c>
      <c r="B736" s="2" t="s">
        <v>267</v>
      </c>
      <c r="C736" s="1">
        <v>4</v>
      </c>
      <c r="D736" s="3">
        <v>1.98</v>
      </c>
      <c r="E736" s="3">
        <f t="shared" si="11"/>
        <v>7.92</v>
      </c>
    </row>
    <row r="737" spans="1:5" x14ac:dyDescent="0.25">
      <c r="A737" s="4" t="s">
        <v>266</v>
      </c>
      <c r="B737" s="2" t="s">
        <v>267</v>
      </c>
      <c r="C737" s="1">
        <v>2</v>
      </c>
      <c r="D737" s="3">
        <v>1.98</v>
      </c>
      <c r="E737" s="3">
        <f t="shared" si="11"/>
        <v>3.96</v>
      </c>
    </row>
    <row r="738" spans="1:5" x14ac:dyDescent="0.25">
      <c r="A738" s="4" t="s">
        <v>1019</v>
      </c>
      <c r="B738" s="2" t="s">
        <v>1020</v>
      </c>
      <c r="C738" s="1">
        <v>2</v>
      </c>
      <c r="D738" s="3">
        <v>4.99</v>
      </c>
      <c r="E738" s="3">
        <f t="shared" si="11"/>
        <v>9.98</v>
      </c>
    </row>
    <row r="739" spans="1:5" x14ac:dyDescent="0.25">
      <c r="A739" s="4" t="s">
        <v>748</v>
      </c>
      <c r="B739" s="2" t="s">
        <v>749</v>
      </c>
      <c r="C739" s="1">
        <v>8</v>
      </c>
      <c r="D739" s="3">
        <v>5.98</v>
      </c>
      <c r="E739" s="3">
        <f t="shared" si="11"/>
        <v>47.84</v>
      </c>
    </row>
    <row r="740" spans="1:5" x14ac:dyDescent="0.25">
      <c r="A740" s="4" t="s">
        <v>2152</v>
      </c>
      <c r="B740" s="2" t="s">
        <v>2153</v>
      </c>
      <c r="C740" s="1">
        <v>1</v>
      </c>
      <c r="D740" s="3">
        <v>2</v>
      </c>
      <c r="E740" s="3">
        <f t="shared" si="11"/>
        <v>2</v>
      </c>
    </row>
    <row r="741" spans="1:5" x14ac:dyDescent="0.25">
      <c r="A741" s="4" t="s">
        <v>2791</v>
      </c>
      <c r="B741" s="2" t="s">
        <v>2792</v>
      </c>
      <c r="C741" s="1">
        <v>1</v>
      </c>
      <c r="D741" s="3">
        <v>12.99</v>
      </c>
      <c r="E741" s="3">
        <f t="shared" si="11"/>
        <v>12.99</v>
      </c>
    </row>
    <row r="742" spans="1:5" x14ac:dyDescent="0.25">
      <c r="A742" s="4" t="s">
        <v>1990</v>
      </c>
      <c r="B742" s="2" t="s">
        <v>1991</v>
      </c>
      <c r="C742" s="1">
        <v>1</v>
      </c>
      <c r="D742" s="3">
        <v>2.98</v>
      </c>
      <c r="E742" s="3">
        <f t="shared" si="11"/>
        <v>2.98</v>
      </c>
    </row>
    <row r="743" spans="1:5" x14ac:dyDescent="0.25">
      <c r="A743" s="4" t="s">
        <v>3657</v>
      </c>
      <c r="B743" s="2" t="s">
        <v>3656</v>
      </c>
      <c r="C743" s="1">
        <v>5</v>
      </c>
      <c r="D743" s="3">
        <v>6.99</v>
      </c>
      <c r="E743" s="3">
        <f t="shared" si="11"/>
        <v>34.950000000000003</v>
      </c>
    </row>
    <row r="744" spans="1:5" x14ac:dyDescent="0.25">
      <c r="A744" s="4" t="s">
        <v>3655</v>
      </c>
      <c r="B744" s="2" t="s">
        <v>3656</v>
      </c>
      <c r="C744" s="1">
        <v>1</v>
      </c>
      <c r="D744" s="3">
        <v>6.99</v>
      </c>
      <c r="E744" s="3">
        <f t="shared" si="11"/>
        <v>6.99</v>
      </c>
    </row>
    <row r="745" spans="1:5" x14ac:dyDescent="0.25">
      <c r="A745" s="4" t="s">
        <v>2346</v>
      </c>
      <c r="B745" s="2" t="s">
        <v>2347</v>
      </c>
      <c r="C745" s="1">
        <v>1</v>
      </c>
      <c r="D745" s="3">
        <v>29.99</v>
      </c>
      <c r="E745" s="3">
        <f t="shared" si="11"/>
        <v>29.99</v>
      </c>
    </row>
    <row r="746" spans="1:5" x14ac:dyDescent="0.25">
      <c r="A746" s="4" t="s">
        <v>2348</v>
      </c>
      <c r="B746" s="2" t="s">
        <v>2347</v>
      </c>
      <c r="C746" s="1">
        <v>1</v>
      </c>
      <c r="D746" s="3">
        <v>29.99</v>
      </c>
      <c r="E746" s="3">
        <f t="shared" si="11"/>
        <v>29.99</v>
      </c>
    </row>
    <row r="747" spans="1:5" x14ac:dyDescent="0.25">
      <c r="A747" s="4" t="s">
        <v>1017</v>
      </c>
      <c r="B747" s="2" t="s">
        <v>1018</v>
      </c>
      <c r="C747" s="1">
        <v>1</v>
      </c>
      <c r="D747" s="3">
        <v>4.99</v>
      </c>
      <c r="E747" s="3">
        <f t="shared" si="11"/>
        <v>4.99</v>
      </c>
    </row>
    <row r="748" spans="1:5" x14ac:dyDescent="0.25">
      <c r="A748" s="4" t="s">
        <v>1950</v>
      </c>
      <c r="B748" s="2" t="s">
        <v>1951</v>
      </c>
      <c r="C748" s="1">
        <v>1</v>
      </c>
      <c r="D748" s="3">
        <v>2.99</v>
      </c>
      <c r="E748" s="3">
        <f t="shared" si="11"/>
        <v>2.99</v>
      </c>
    </row>
    <row r="749" spans="1:5" x14ac:dyDescent="0.25">
      <c r="A749" s="4" t="s">
        <v>688</v>
      </c>
      <c r="B749" s="2" t="s">
        <v>689</v>
      </c>
      <c r="C749" s="1">
        <v>1</v>
      </c>
      <c r="D749" s="3">
        <v>5.99</v>
      </c>
      <c r="E749" s="3">
        <f t="shared" si="11"/>
        <v>5.99</v>
      </c>
    </row>
    <row r="750" spans="1:5" x14ac:dyDescent="0.25">
      <c r="A750" s="4" t="s">
        <v>1491</v>
      </c>
      <c r="B750" s="2" t="s">
        <v>1492</v>
      </c>
      <c r="C750" s="1">
        <v>1</v>
      </c>
      <c r="D750" s="3">
        <v>3.99</v>
      </c>
      <c r="E750" s="3">
        <f t="shared" si="11"/>
        <v>3.99</v>
      </c>
    </row>
    <row r="751" spans="1:5" x14ac:dyDescent="0.25">
      <c r="A751" s="4" t="s">
        <v>1014</v>
      </c>
      <c r="B751" s="2" t="s">
        <v>1015</v>
      </c>
      <c r="C751" s="1">
        <v>1</v>
      </c>
      <c r="D751" s="3">
        <v>4.99</v>
      </c>
      <c r="E751" s="3">
        <f t="shared" si="11"/>
        <v>4.99</v>
      </c>
    </row>
    <row r="752" spans="1:5" x14ac:dyDescent="0.25">
      <c r="A752" s="4" t="s">
        <v>1016</v>
      </c>
      <c r="B752" s="2" t="s">
        <v>1015</v>
      </c>
      <c r="C752" s="1">
        <v>1</v>
      </c>
      <c r="D752" s="3">
        <v>4.99</v>
      </c>
      <c r="E752" s="3">
        <f t="shared" si="11"/>
        <v>4.99</v>
      </c>
    </row>
    <row r="753" spans="1:5" x14ac:dyDescent="0.25">
      <c r="A753" s="4" t="s">
        <v>75</v>
      </c>
      <c r="B753" s="2" t="s">
        <v>76</v>
      </c>
      <c r="C753" s="1">
        <v>2</v>
      </c>
      <c r="D753" s="3">
        <v>1.99</v>
      </c>
      <c r="E753" s="3">
        <f t="shared" si="11"/>
        <v>3.98</v>
      </c>
    </row>
    <row r="754" spans="1:5" x14ac:dyDescent="0.25">
      <c r="A754" s="4" t="s">
        <v>3653</v>
      </c>
      <c r="B754" s="2" t="s">
        <v>3654</v>
      </c>
      <c r="C754" s="1">
        <v>1</v>
      </c>
      <c r="D754" s="3">
        <v>6.99</v>
      </c>
      <c r="E754" s="3">
        <f t="shared" si="11"/>
        <v>6.99</v>
      </c>
    </row>
    <row r="755" spans="1:5" x14ac:dyDescent="0.25">
      <c r="A755" s="4" t="s">
        <v>539</v>
      </c>
      <c r="B755" s="2" t="s">
        <v>540</v>
      </c>
      <c r="C755" s="1">
        <v>1</v>
      </c>
      <c r="D755" s="3">
        <v>0.98</v>
      </c>
      <c r="E755" s="3">
        <f t="shared" si="11"/>
        <v>0.98</v>
      </c>
    </row>
    <row r="756" spans="1:5" x14ac:dyDescent="0.25">
      <c r="A756" s="1"/>
      <c r="B756" s="2" t="s">
        <v>3432</v>
      </c>
      <c r="C756" s="1">
        <v>1</v>
      </c>
      <c r="D756" s="3">
        <v>7.98</v>
      </c>
      <c r="E756" s="3">
        <f t="shared" si="11"/>
        <v>7.98</v>
      </c>
    </row>
    <row r="757" spans="1:5" x14ac:dyDescent="0.25">
      <c r="A757" s="5" t="s">
        <v>2742</v>
      </c>
      <c r="B757" s="2" t="s">
        <v>2743</v>
      </c>
      <c r="C757" s="1">
        <v>18</v>
      </c>
      <c r="D757" s="3">
        <v>13.98</v>
      </c>
      <c r="E757" s="3">
        <f t="shared" si="11"/>
        <v>251.64000000000001</v>
      </c>
    </row>
    <row r="758" spans="1:5" x14ac:dyDescent="0.25">
      <c r="A758" s="4" t="s">
        <v>1489</v>
      </c>
      <c r="B758" s="2" t="s">
        <v>1490</v>
      </c>
      <c r="C758" s="1">
        <v>1</v>
      </c>
      <c r="D758" s="3">
        <v>3.99</v>
      </c>
      <c r="E758" s="3">
        <f t="shared" si="11"/>
        <v>3.99</v>
      </c>
    </row>
    <row r="759" spans="1:5" x14ac:dyDescent="0.25">
      <c r="A759" s="4" t="s">
        <v>73</v>
      </c>
      <c r="B759" s="2" t="s">
        <v>74</v>
      </c>
      <c r="C759" s="1">
        <v>1</v>
      </c>
      <c r="D759" s="3">
        <v>1.99</v>
      </c>
      <c r="E759" s="3">
        <f t="shared" si="11"/>
        <v>1.99</v>
      </c>
    </row>
    <row r="760" spans="1:5" x14ac:dyDescent="0.25">
      <c r="A760" s="4" t="s">
        <v>3651</v>
      </c>
      <c r="B760" s="2" t="s">
        <v>3652</v>
      </c>
      <c r="C760" s="1">
        <v>7</v>
      </c>
      <c r="D760" s="3">
        <v>6.99</v>
      </c>
      <c r="E760" s="3">
        <f t="shared" si="11"/>
        <v>48.93</v>
      </c>
    </row>
    <row r="761" spans="1:5" x14ac:dyDescent="0.25">
      <c r="A761" s="4" t="s">
        <v>290</v>
      </c>
      <c r="B761" s="2" t="s">
        <v>291</v>
      </c>
      <c r="C761" s="1">
        <v>1</v>
      </c>
      <c r="D761" s="3">
        <v>1.9</v>
      </c>
      <c r="E761" s="3">
        <f t="shared" si="11"/>
        <v>1.9</v>
      </c>
    </row>
    <row r="762" spans="1:5" x14ac:dyDescent="0.25">
      <c r="A762" s="4" t="s">
        <v>3649</v>
      </c>
      <c r="B762" s="2" t="s">
        <v>3650</v>
      </c>
      <c r="C762" s="1">
        <v>1</v>
      </c>
      <c r="D762" s="3">
        <v>6.99</v>
      </c>
      <c r="E762" s="3">
        <f t="shared" si="11"/>
        <v>6.99</v>
      </c>
    </row>
    <row r="763" spans="1:5" x14ac:dyDescent="0.25">
      <c r="A763" s="4" t="s">
        <v>3479</v>
      </c>
      <c r="B763" s="2" t="s">
        <v>3480</v>
      </c>
      <c r="C763" s="1">
        <v>963</v>
      </c>
      <c r="D763" s="3">
        <v>6.99</v>
      </c>
      <c r="E763" s="3">
        <f t="shared" si="11"/>
        <v>6731.37</v>
      </c>
    </row>
    <row r="764" spans="1:5" x14ac:dyDescent="0.25">
      <c r="A764" s="4" t="s">
        <v>3647</v>
      </c>
      <c r="B764" s="2" t="s">
        <v>3648</v>
      </c>
      <c r="C764" s="1">
        <v>2</v>
      </c>
      <c r="D764" s="3">
        <v>6.99</v>
      </c>
      <c r="E764" s="3">
        <f t="shared" si="11"/>
        <v>13.98</v>
      </c>
    </row>
    <row r="765" spans="1:5" x14ac:dyDescent="0.25">
      <c r="A765" s="4" t="s">
        <v>3645</v>
      </c>
      <c r="B765" s="2" t="s">
        <v>3646</v>
      </c>
      <c r="C765" s="1">
        <v>1</v>
      </c>
      <c r="D765" s="3">
        <v>6.99</v>
      </c>
      <c r="E765" s="3">
        <f t="shared" si="11"/>
        <v>6.99</v>
      </c>
    </row>
    <row r="766" spans="1:5" x14ac:dyDescent="0.25">
      <c r="A766" s="4" t="s">
        <v>1487</v>
      </c>
      <c r="B766" s="2" t="s">
        <v>1488</v>
      </c>
      <c r="C766" s="1">
        <v>5</v>
      </c>
      <c r="D766" s="3">
        <v>3.99</v>
      </c>
      <c r="E766" s="3">
        <f t="shared" si="11"/>
        <v>19.950000000000003</v>
      </c>
    </row>
    <row r="767" spans="1:5" x14ac:dyDescent="0.25">
      <c r="A767" s="4" t="s">
        <v>3643</v>
      </c>
      <c r="B767" s="2" t="s">
        <v>3644</v>
      </c>
      <c r="C767" s="1">
        <v>3</v>
      </c>
      <c r="D767" s="3">
        <v>6.99</v>
      </c>
      <c r="E767" s="3">
        <f t="shared" si="11"/>
        <v>20.97</v>
      </c>
    </row>
    <row r="768" spans="1:5" x14ac:dyDescent="0.25">
      <c r="A768" s="4" t="s">
        <v>2497</v>
      </c>
      <c r="B768" s="2" t="s">
        <v>2498</v>
      </c>
      <c r="C768" s="1">
        <v>5</v>
      </c>
      <c r="D768" s="3">
        <v>19.989999999999998</v>
      </c>
      <c r="E768" s="3">
        <f t="shared" si="11"/>
        <v>99.949999999999989</v>
      </c>
    </row>
    <row r="769" spans="1:5" x14ac:dyDescent="0.25">
      <c r="A769" s="4" t="s">
        <v>3641</v>
      </c>
      <c r="B769" s="2" t="s">
        <v>3642</v>
      </c>
      <c r="C769" s="1">
        <v>1</v>
      </c>
      <c r="D769" s="3">
        <v>6.99</v>
      </c>
      <c r="E769" s="3">
        <f t="shared" si="11"/>
        <v>6.99</v>
      </c>
    </row>
    <row r="770" spans="1:5" x14ac:dyDescent="0.25">
      <c r="A770" s="4" t="s">
        <v>3639</v>
      </c>
      <c r="B770" s="2" t="s">
        <v>3640</v>
      </c>
      <c r="C770" s="1">
        <v>4</v>
      </c>
      <c r="D770" s="3">
        <v>6.99</v>
      </c>
      <c r="E770" s="3">
        <f t="shared" ref="E770:E833" si="12">+C770*D770</f>
        <v>27.96</v>
      </c>
    </row>
    <row r="771" spans="1:5" x14ac:dyDescent="0.25">
      <c r="A771" s="4" t="s">
        <v>3758</v>
      </c>
      <c r="B771" s="2" t="s">
        <v>3759</v>
      </c>
      <c r="C771" s="1">
        <v>1</v>
      </c>
      <c r="D771" s="3">
        <v>6.49</v>
      </c>
      <c r="E771" s="3">
        <f t="shared" si="12"/>
        <v>6.49</v>
      </c>
    </row>
    <row r="772" spans="1:5" x14ac:dyDescent="0.25">
      <c r="A772" s="4" t="s">
        <v>3756</v>
      </c>
      <c r="B772" s="2" t="s">
        <v>3757</v>
      </c>
      <c r="C772" s="1">
        <v>2</v>
      </c>
      <c r="D772" s="3">
        <v>6.49</v>
      </c>
      <c r="E772" s="3">
        <f t="shared" si="12"/>
        <v>12.98</v>
      </c>
    </row>
    <row r="773" spans="1:5" x14ac:dyDescent="0.25">
      <c r="A773" s="4" t="s">
        <v>71</v>
      </c>
      <c r="B773" s="2" t="s">
        <v>72</v>
      </c>
      <c r="C773" s="1">
        <v>1</v>
      </c>
      <c r="D773" s="3">
        <v>1.99</v>
      </c>
      <c r="E773" s="3">
        <f t="shared" si="12"/>
        <v>1.99</v>
      </c>
    </row>
    <row r="774" spans="1:5" x14ac:dyDescent="0.25">
      <c r="A774" s="4" t="s">
        <v>2047</v>
      </c>
      <c r="B774" s="2" t="s">
        <v>2048</v>
      </c>
      <c r="C774" s="1">
        <v>1</v>
      </c>
      <c r="D774" s="3">
        <v>2.4900000000000002</v>
      </c>
      <c r="E774" s="3">
        <f t="shared" si="12"/>
        <v>2.4900000000000002</v>
      </c>
    </row>
    <row r="775" spans="1:5" x14ac:dyDescent="0.25">
      <c r="A775" s="4" t="s">
        <v>305</v>
      </c>
      <c r="B775" s="2" t="s">
        <v>306</v>
      </c>
      <c r="C775" s="1">
        <v>10</v>
      </c>
      <c r="D775" s="3">
        <v>1.5</v>
      </c>
      <c r="E775" s="3">
        <f t="shared" si="12"/>
        <v>15</v>
      </c>
    </row>
    <row r="776" spans="1:5" x14ac:dyDescent="0.25">
      <c r="A776" s="4" t="s">
        <v>3074</v>
      </c>
      <c r="B776" s="2" t="s">
        <v>3075</v>
      </c>
      <c r="C776" s="1">
        <v>11</v>
      </c>
      <c r="D776" s="3">
        <v>9.99</v>
      </c>
      <c r="E776" s="3">
        <f t="shared" si="12"/>
        <v>109.89</v>
      </c>
    </row>
    <row r="777" spans="1:5" x14ac:dyDescent="0.25">
      <c r="A777" s="5" t="s">
        <v>264</v>
      </c>
      <c r="B777" s="2" t="s">
        <v>265</v>
      </c>
      <c r="C777" s="1">
        <v>52</v>
      </c>
      <c r="D777" s="3">
        <v>1.98</v>
      </c>
      <c r="E777" s="3">
        <f t="shared" si="12"/>
        <v>102.96</v>
      </c>
    </row>
    <row r="778" spans="1:5" x14ac:dyDescent="0.25">
      <c r="A778" s="4" t="s">
        <v>2718</v>
      </c>
      <c r="B778" s="2" t="s">
        <v>2717</v>
      </c>
      <c r="C778" s="1">
        <v>2</v>
      </c>
      <c r="D778" s="3">
        <v>13.99</v>
      </c>
      <c r="E778" s="3">
        <f t="shared" si="12"/>
        <v>27.98</v>
      </c>
    </row>
    <row r="779" spans="1:5" x14ac:dyDescent="0.25">
      <c r="A779" s="4" t="s">
        <v>2716</v>
      </c>
      <c r="B779" s="2" t="s">
        <v>2717</v>
      </c>
      <c r="C779" s="1">
        <v>1</v>
      </c>
      <c r="D779" s="3">
        <v>13.99</v>
      </c>
      <c r="E779" s="3">
        <f t="shared" si="12"/>
        <v>13.99</v>
      </c>
    </row>
    <row r="780" spans="1:5" x14ac:dyDescent="0.25">
      <c r="A780" s="4" t="s">
        <v>3637</v>
      </c>
      <c r="B780" s="2" t="s">
        <v>3638</v>
      </c>
      <c r="C780" s="1">
        <v>1</v>
      </c>
      <c r="D780" s="3">
        <v>6.99</v>
      </c>
      <c r="E780" s="3">
        <f t="shared" si="12"/>
        <v>6.99</v>
      </c>
    </row>
    <row r="781" spans="1:5" x14ac:dyDescent="0.25">
      <c r="A781" s="4" t="s">
        <v>3635</v>
      </c>
      <c r="B781" s="2" t="s">
        <v>3636</v>
      </c>
      <c r="C781" s="1">
        <v>1</v>
      </c>
      <c r="D781" s="3">
        <v>6.99</v>
      </c>
      <c r="E781" s="3">
        <f t="shared" si="12"/>
        <v>6.99</v>
      </c>
    </row>
    <row r="782" spans="1:5" x14ac:dyDescent="0.25">
      <c r="A782" s="4" t="s">
        <v>3633</v>
      </c>
      <c r="B782" s="2" t="s">
        <v>3634</v>
      </c>
      <c r="C782" s="1">
        <v>1</v>
      </c>
      <c r="D782" s="3">
        <v>6.99</v>
      </c>
      <c r="E782" s="3">
        <f t="shared" si="12"/>
        <v>6.99</v>
      </c>
    </row>
    <row r="783" spans="1:5" x14ac:dyDescent="0.25">
      <c r="A783" s="4" t="s">
        <v>3631</v>
      </c>
      <c r="B783" s="2" t="s">
        <v>3632</v>
      </c>
      <c r="C783" s="1">
        <v>1</v>
      </c>
      <c r="D783" s="3">
        <v>6.99</v>
      </c>
      <c r="E783" s="3">
        <f t="shared" si="12"/>
        <v>6.99</v>
      </c>
    </row>
    <row r="784" spans="1:5" x14ac:dyDescent="0.25">
      <c r="A784" s="4" t="s">
        <v>2740</v>
      </c>
      <c r="B784" s="2" t="s">
        <v>2741</v>
      </c>
      <c r="C784" s="1">
        <v>1</v>
      </c>
      <c r="D784" s="3">
        <v>13.98</v>
      </c>
      <c r="E784" s="3">
        <f t="shared" si="12"/>
        <v>13.98</v>
      </c>
    </row>
    <row r="785" spans="1:5" x14ac:dyDescent="0.25">
      <c r="A785" s="4" t="s">
        <v>2631</v>
      </c>
      <c r="B785" s="2" t="s">
        <v>2632</v>
      </c>
      <c r="C785" s="1">
        <v>1</v>
      </c>
      <c r="D785" s="3">
        <v>15.98</v>
      </c>
      <c r="E785" s="3">
        <f t="shared" si="12"/>
        <v>15.98</v>
      </c>
    </row>
    <row r="786" spans="1:5" x14ac:dyDescent="0.25">
      <c r="A786" s="4" t="s">
        <v>1012</v>
      </c>
      <c r="B786" s="2" t="s">
        <v>1013</v>
      </c>
      <c r="C786" s="1">
        <v>1</v>
      </c>
      <c r="D786" s="3">
        <v>4.99</v>
      </c>
      <c r="E786" s="3">
        <f t="shared" si="12"/>
        <v>4.99</v>
      </c>
    </row>
    <row r="787" spans="1:5" x14ac:dyDescent="0.25">
      <c r="A787" s="4" t="s">
        <v>1010</v>
      </c>
      <c r="B787" s="2" t="s">
        <v>1011</v>
      </c>
      <c r="C787" s="1">
        <v>6</v>
      </c>
      <c r="D787" s="3">
        <v>4.99</v>
      </c>
      <c r="E787" s="3">
        <f t="shared" si="12"/>
        <v>29.94</v>
      </c>
    </row>
    <row r="788" spans="1:5" x14ac:dyDescent="0.25">
      <c r="A788" s="5" t="s">
        <v>1474</v>
      </c>
      <c r="B788" s="2" t="s">
        <v>1470</v>
      </c>
      <c r="C788" s="1">
        <v>50</v>
      </c>
      <c r="D788" s="3">
        <v>3.99</v>
      </c>
      <c r="E788" s="3">
        <f t="shared" si="12"/>
        <v>199.5</v>
      </c>
    </row>
    <row r="789" spans="1:5" x14ac:dyDescent="0.25">
      <c r="A789" s="5" t="s">
        <v>1471</v>
      </c>
      <c r="B789" s="2" t="s">
        <v>1470</v>
      </c>
      <c r="C789" s="1">
        <v>23</v>
      </c>
      <c r="D789" s="3">
        <v>3.99</v>
      </c>
      <c r="E789" s="3">
        <f t="shared" si="12"/>
        <v>91.77000000000001</v>
      </c>
    </row>
    <row r="790" spans="1:5" x14ac:dyDescent="0.25">
      <c r="A790" s="5" t="s">
        <v>1469</v>
      </c>
      <c r="B790" s="2" t="s">
        <v>1470</v>
      </c>
      <c r="C790" s="1">
        <v>18</v>
      </c>
      <c r="D790" s="3">
        <v>3.99</v>
      </c>
      <c r="E790" s="3">
        <f t="shared" si="12"/>
        <v>71.820000000000007</v>
      </c>
    </row>
    <row r="791" spans="1:5" x14ac:dyDescent="0.25">
      <c r="A791" s="4" t="s">
        <v>1484</v>
      </c>
      <c r="B791" s="2" t="s">
        <v>1470</v>
      </c>
      <c r="C791" s="1">
        <f>1+1+1+1</f>
        <v>4</v>
      </c>
      <c r="D791" s="3">
        <v>3.99</v>
      </c>
      <c r="E791" s="3">
        <f t="shared" si="12"/>
        <v>15.96</v>
      </c>
    </row>
    <row r="792" spans="1:5" x14ac:dyDescent="0.25">
      <c r="A792" s="4" t="s">
        <v>1473</v>
      </c>
      <c r="B792" s="2" t="s">
        <v>1470</v>
      </c>
      <c r="C792" s="1">
        <v>3</v>
      </c>
      <c r="D792" s="3">
        <v>3.99</v>
      </c>
      <c r="E792" s="3">
        <f t="shared" si="12"/>
        <v>11.97</v>
      </c>
    </row>
    <row r="793" spans="1:5" x14ac:dyDescent="0.25">
      <c r="A793" s="4" t="s">
        <v>1481</v>
      </c>
      <c r="B793" s="2" t="s">
        <v>1470</v>
      </c>
      <c r="C793" s="1">
        <f>1+1</f>
        <v>2</v>
      </c>
      <c r="D793" s="3">
        <v>3.99</v>
      </c>
      <c r="E793" s="3">
        <f t="shared" si="12"/>
        <v>7.98</v>
      </c>
    </row>
    <row r="794" spans="1:5" x14ac:dyDescent="0.25">
      <c r="A794" s="4" t="s">
        <v>1482</v>
      </c>
      <c r="B794" s="2" t="s">
        <v>1470</v>
      </c>
      <c r="C794" s="1">
        <f>1+1</f>
        <v>2</v>
      </c>
      <c r="D794" s="3">
        <v>3.99</v>
      </c>
      <c r="E794" s="3">
        <f t="shared" si="12"/>
        <v>7.98</v>
      </c>
    </row>
    <row r="795" spans="1:5" x14ac:dyDescent="0.25">
      <c r="A795" s="4" t="s">
        <v>1472</v>
      </c>
      <c r="B795" s="2" t="s">
        <v>1470</v>
      </c>
      <c r="C795" s="1">
        <v>1</v>
      </c>
      <c r="D795" s="3">
        <v>3.99</v>
      </c>
      <c r="E795" s="3">
        <f t="shared" si="12"/>
        <v>3.99</v>
      </c>
    </row>
    <row r="796" spans="1:5" x14ac:dyDescent="0.25">
      <c r="A796" s="4" t="s">
        <v>1475</v>
      </c>
      <c r="B796" s="2" t="s">
        <v>1470</v>
      </c>
      <c r="C796" s="1">
        <v>1</v>
      </c>
      <c r="D796" s="3">
        <v>3.99</v>
      </c>
      <c r="E796" s="3">
        <f t="shared" si="12"/>
        <v>3.99</v>
      </c>
    </row>
    <row r="797" spans="1:5" x14ac:dyDescent="0.25">
      <c r="A797" s="4" t="s">
        <v>1476</v>
      </c>
      <c r="B797" s="2" t="s">
        <v>1470</v>
      </c>
      <c r="C797" s="1">
        <v>1</v>
      </c>
      <c r="D797" s="3">
        <v>3.99</v>
      </c>
      <c r="E797" s="3">
        <f t="shared" si="12"/>
        <v>3.99</v>
      </c>
    </row>
    <row r="798" spans="1:5" x14ac:dyDescent="0.25">
      <c r="A798" s="4" t="s">
        <v>1477</v>
      </c>
      <c r="B798" s="2" t="s">
        <v>1470</v>
      </c>
      <c r="C798" s="1">
        <v>1</v>
      </c>
      <c r="D798" s="3">
        <v>3.99</v>
      </c>
      <c r="E798" s="3">
        <f t="shared" si="12"/>
        <v>3.99</v>
      </c>
    </row>
    <row r="799" spans="1:5" x14ac:dyDescent="0.25">
      <c r="A799" s="4" t="s">
        <v>1478</v>
      </c>
      <c r="B799" s="2" t="s">
        <v>1470</v>
      </c>
      <c r="C799" s="1">
        <v>1</v>
      </c>
      <c r="D799" s="3">
        <v>3.99</v>
      </c>
      <c r="E799" s="3">
        <f t="shared" si="12"/>
        <v>3.99</v>
      </c>
    </row>
    <row r="800" spans="1:5" x14ac:dyDescent="0.25">
      <c r="A800" s="4" t="s">
        <v>1479</v>
      </c>
      <c r="B800" s="2" t="s">
        <v>1470</v>
      </c>
      <c r="C800" s="1">
        <v>1</v>
      </c>
      <c r="D800" s="3">
        <v>3.99</v>
      </c>
      <c r="E800" s="3">
        <f t="shared" si="12"/>
        <v>3.99</v>
      </c>
    </row>
    <row r="801" spans="1:5" x14ac:dyDescent="0.25">
      <c r="A801" s="4" t="s">
        <v>1480</v>
      </c>
      <c r="B801" s="2" t="s">
        <v>1470</v>
      </c>
      <c r="C801" s="1">
        <v>1</v>
      </c>
      <c r="D801" s="3">
        <v>3.99</v>
      </c>
      <c r="E801" s="3">
        <f t="shared" si="12"/>
        <v>3.99</v>
      </c>
    </row>
    <row r="802" spans="1:5" x14ac:dyDescent="0.25">
      <c r="A802" s="4" t="s">
        <v>1483</v>
      </c>
      <c r="B802" s="2" t="s">
        <v>1470</v>
      </c>
      <c r="C802" s="1">
        <v>1</v>
      </c>
      <c r="D802" s="3">
        <v>3.99</v>
      </c>
      <c r="E802" s="3">
        <f t="shared" si="12"/>
        <v>3.99</v>
      </c>
    </row>
    <row r="803" spans="1:5" x14ac:dyDescent="0.25">
      <c r="A803" s="4" t="s">
        <v>1485</v>
      </c>
      <c r="B803" s="2" t="s">
        <v>1470</v>
      </c>
      <c r="C803" s="1">
        <v>1</v>
      </c>
      <c r="D803" s="3">
        <v>3.99</v>
      </c>
      <c r="E803" s="3">
        <f t="shared" si="12"/>
        <v>3.99</v>
      </c>
    </row>
    <row r="804" spans="1:5" x14ac:dyDescent="0.25">
      <c r="A804" s="4" t="s">
        <v>1486</v>
      </c>
      <c r="B804" s="2" t="s">
        <v>1470</v>
      </c>
      <c r="C804" s="1">
        <v>1</v>
      </c>
      <c r="D804" s="3">
        <v>3.99</v>
      </c>
      <c r="E804" s="3">
        <f t="shared" si="12"/>
        <v>3.99</v>
      </c>
    </row>
    <row r="805" spans="1:5" x14ac:dyDescent="0.25">
      <c r="A805" s="4" t="s">
        <v>537</v>
      </c>
      <c r="B805" s="2" t="s">
        <v>538</v>
      </c>
      <c r="C805" s="1">
        <v>1</v>
      </c>
      <c r="D805" s="3">
        <v>0.98</v>
      </c>
      <c r="E805" s="3">
        <f t="shared" si="12"/>
        <v>0.98</v>
      </c>
    </row>
    <row r="806" spans="1:5" x14ac:dyDescent="0.25">
      <c r="A806" s="4" t="s">
        <v>1467</v>
      </c>
      <c r="B806" s="2" t="s">
        <v>1468</v>
      </c>
      <c r="C806" s="1">
        <v>1</v>
      </c>
      <c r="D806" s="3">
        <v>3.99</v>
      </c>
      <c r="E806" s="3">
        <f t="shared" si="12"/>
        <v>3.99</v>
      </c>
    </row>
    <row r="807" spans="1:5" x14ac:dyDescent="0.25">
      <c r="A807" s="4" t="s">
        <v>1465</v>
      </c>
      <c r="B807" s="2" t="s">
        <v>1466</v>
      </c>
      <c r="C807" s="1">
        <v>2</v>
      </c>
      <c r="D807" s="3">
        <v>3.99</v>
      </c>
      <c r="E807" s="3">
        <f t="shared" si="12"/>
        <v>7.98</v>
      </c>
    </row>
    <row r="808" spans="1:5" x14ac:dyDescent="0.25">
      <c r="A808" s="4" t="s">
        <v>535</v>
      </c>
      <c r="B808" s="2" t="s">
        <v>536</v>
      </c>
      <c r="C808" s="1">
        <v>1</v>
      </c>
      <c r="D808" s="3">
        <v>0.98</v>
      </c>
      <c r="E808" s="3">
        <f t="shared" si="12"/>
        <v>0.98</v>
      </c>
    </row>
    <row r="809" spans="1:5" x14ac:dyDescent="0.25">
      <c r="A809" s="4" t="s">
        <v>1826</v>
      </c>
      <c r="B809" s="2" t="s">
        <v>1827</v>
      </c>
      <c r="C809" s="1">
        <v>1</v>
      </c>
      <c r="D809" s="3">
        <v>3</v>
      </c>
      <c r="E809" s="3">
        <f t="shared" si="12"/>
        <v>3</v>
      </c>
    </row>
    <row r="810" spans="1:5" x14ac:dyDescent="0.25">
      <c r="A810" s="4" t="s">
        <v>1948</v>
      </c>
      <c r="B810" s="2" t="s">
        <v>1949</v>
      </c>
      <c r="C810" s="1">
        <v>1</v>
      </c>
      <c r="D810" s="3">
        <v>2.99</v>
      </c>
      <c r="E810" s="3">
        <f t="shared" si="12"/>
        <v>2.99</v>
      </c>
    </row>
    <row r="811" spans="1:5" x14ac:dyDescent="0.25">
      <c r="A811" s="4" t="s">
        <v>2416</v>
      </c>
      <c r="B811" s="2" t="s">
        <v>2417</v>
      </c>
      <c r="C811" s="1">
        <v>1</v>
      </c>
      <c r="D811" s="3">
        <v>24.99</v>
      </c>
      <c r="E811" s="3">
        <f t="shared" si="12"/>
        <v>24.99</v>
      </c>
    </row>
    <row r="812" spans="1:5" x14ac:dyDescent="0.25">
      <c r="A812" s="4" t="s">
        <v>3430</v>
      </c>
      <c r="B812" s="2" t="s">
        <v>3431</v>
      </c>
      <c r="C812" s="1">
        <v>2</v>
      </c>
      <c r="D812" s="3">
        <v>7.98</v>
      </c>
      <c r="E812" s="3">
        <f t="shared" si="12"/>
        <v>15.96</v>
      </c>
    </row>
    <row r="813" spans="1:5" x14ac:dyDescent="0.25">
      <c r="A813" s="4" t="s">
        <v>3163</v>
      </c>
      <c r="B813" s="2" t="s">
        <v>3164</v>
      </c>
      <c r="C813" s="1">
        <v>2</v>
      </c>
      <c r="D813" s="3">
        <v>9.98</v>
      </c>
      <c r="E813" s="3">
        <f t="shared" si="12"/>
        <v>19.96</v>
      </c>
    </row>
    <row r="814" spans="1:5" x14ac:dyDescent="0.25">
      <c r="A814" s="4" t="s">
        <v>2369</v>
      </c>
      <c r="B814" s="2" t="s">
        <v>2370</v>
      </c>
      <c r="C814" s="1">
        <v>6</v>
      </c>
      <c r="D814" s="3">
        <v>29.98</v>
      </c>
      <c r="E814" s="3">
        <f t="shared" si="12"/>
        <v>179.88</v>
      </c>
    </row>
    <row r="815" spans="1:5" x14ac:dyDescent="0.25">
      <c r="A815" s="4" t="s">
        <v>746</v>
      </c>
      <c r="B815" s="2" t="s">
        <v>747</v>
      </c>
      <c r="C815" s="1">
        <v>1</v>
      </c>
      <c r="D815" s="3">
        <v>5.98</v>
      </c>
      <c r="E815" s="3">
        <f t="shared" si="12"/>
        <v>5.98</v>
      </c>
    </row>
    <row r="816" spans="1:5" x14ac:dyDescent="0.25">
      <c r="A816" s="4" t="s">
        <v>262</v>
      </c>
      <c r="B816" s="2" t="s">
        <v>263</v>
      </c>
      <c r="C816" s="1">
        <v>1</v>
      </c>
      <c r="D816" s="3">
        <v>1.98</v>
      </c>
      <c r="E816" s="3">
        <f t="shared" si="12"/>
        <v>1.98</v>
      </c>
    </row>
    <row r="817" spans="1:5" x14ac:dyDescent="0.25">
      <c r="A817" s="4" t="s">
        <v>1463</v>
      </c>
      <c r="B817" s="2" t="s">
        <v>1464</v>
      </c>
      <c r="C817" s="1">
        <v>1</v>
      </c>
      <c r="D817" s="3">
        <v>3.99</v>
      </c>
      <c r="E817" s="3">
        <f t="shared" si="12"/>
        <v>3.99</v>
      </c>
    </row>
    <row r="818" spans="1:5" x14ac:dyDescent="0.25">
      <c r="A818" s="4" t="s">
        <v>2680</v>
      </c>
      <c r="B818" s="2" t="s">
        <v>2681</v>
      </c>
      <c r="C818" s="1">
        <v>1</v>
      </c>
      <c r="D818" s="3">
        <v>14.99</v>
      </c>
      <c r="E818" s="3">
        <f t="shared" si="12"/>
        <v>14.99</v>
      </c>
    </row>
    <row r="819" spans="1:5" x14ac:dyDescent="0.25">
      <c r="A819" s="4" t="s">
        <v>2045</v>
      </c>
      <c r="B819" s="2" t="s">
        <v>2046</v>
      </c>
      <c r="C819" s="1">
        <v>2</v>
      </c>
      <c r="D819" s="3">
        <v>2.4900000000000002</v>
      </c>
      <c r="E819" s="3">
        <f t="shared" si="12"/>
        <v>4.9800000000000004</v>
      </c>
    </row>
    <row r="820" spans="1:5" x14ac:dyDescent="0.25">
      <c r="A820" s="4" t="s">
        <v>551</v>
      </c>
      <c r="B820" s="2" t="s">
        <v>552</v>
      </c>
      <c r="C820" s="1">
        <v>10</v>
      </c>
      <c r="D820" s="3">
        <v>0.5</v>
      </c>
      <c r="E820" s="3">
        <f t="shared" si="12"/>
        <v>5</v>
      </c>
    </row>
    <row r="821" spans="1:5" x14ac:dyDescent="0.25">
      <c r="A821" s="4" t="s">
        <v>2543</v>
      </c>
      <c r="B821" s="2" t="s">
        <v>2544</v>
      </c>
      <c r="C821" s="1">
        <v>3</v>
      </c>
      <c r="D821" s="3">
        <v>19.98</v>
      </c>
      <c r="E821" s="3">
        <f t="shared" si="12"/>
        <v>59.94</v>
      </c>
    </row>
    <row r="822" spans="1:5" x14ac:dyDescent="0.25">
      <c r="A822" s="4" t="s">
        <v>1946</v>
      </c>
      <c r="B822" s="2" t="s">
        <v>1947</v>
      </c>
      <c r="C822" s="1">
        <v>1</v>
      </c>
      <c r="D822" s="3">
        <v>2.99</v>
      </c>
      <c r="E822" s="3">
        <f t="shared" si="12"/>
        <v>2.99</v>
      </c>
    </row>
    <row r="823" spans="1:5" x14ac:dyDescent="0.25">
      <c r="A823" s="4" t="s">
        <v>3350</v>
      </c>
      <c r="B823" s="2" t="s">
        <v>3351</v>
      </c>
      <c r="C823" s="1">
        <v>11</v>
      </c>
      <c r="D823" s="3">
        <v>7.99</v>
      </c>
      <c r="E823" s="3">
        <f t="shared" si="12"/>
        <v>87.89</v>
      </c>
    </row>
    <row r="824" spans="1:5" x14ac:dyDescent="0.25">
      <c r="A824" s="4" t="s">
        <v>1944</v>
      </c>
      <c r="B824" s="2" t="s">
        <v>1945</v>
      </c>
      <c r="C824" s="1">
        <v>1</v>
      </c>
      <c r="D824" s="3">
        <v>2.99</v>
      </c>
      <c r="E824" s="3">
        <f t="shared" si="12"/>
        <v>2.99</v>
      </c>
    </row>
    <row r="825" spans="1:5" x14ac:dyDescent="0.25">
      <c r="A825" s="4" t="s">
        <v>3348</v>
      </c>
      <c r="B825" s="2" t="s">
        <v>3349</v>
      </c>
      <c r="C825" s="1">
        <v>1</v>
      </c>
      <c r="D825" s="3">
        <v>7.99</v>
      </c>
      <c r="E825" s="3">
        <f t="shared" si="12"/>
        <v>7.99</v>
      </c>
    </row>
    <row r="826" spans="1:5" x14ac:dyDescent="0.25">
      <c r="A826" s="4" t="s">
        <v>744</v>
      </c>
      <c r="B826" s="2" t="s">
        <v>745</v>
      </c>
      <c r="C826" s="1">
        <v>1</v>
      </c>
      <c r="D826" s="3">
        <v>5.98</v>
      </c>
      <c r="E826" s="3">
        <f t="shared" si="12"/>
        <v>5.98</v>
      </c>
    </row>
    <row r="827" spans="1:5" x14ac:dyDescent="0.25">
      <c r="A827" s="4" t="s">
        <v>1008</v>
      </c>
      <c r="B827" s="2" t="s">
        <v>1009</v>
      </c>
      <c r="C827" s="1">
        <v>1</v>
      </c>
      <c r="D827" s="3">
        <v>4.99</v>
      </c>
      <c r="E827" s="3">
        <f t="shared" si="12"/>
        <v>4.99</v>
      </c>
    </row>
    <row r="828" spans="1:5" x14ac:dyDescent="0.25">
      <c r="A828" s="4" t="s">
        <v>685</v>
      </c>
      <c r="B828" s="2" t="s">
        <v>686</v>
      </c>
      <c r="C828" s="1">
        <v>1</v>
      </c>
      <c r="D828" s="3">
        <v>5.99</v>
      </c>
      <c r="E828" s="3">
        <f t="shared" si="12"/>
        <v>5.99</v>
      </c>
    </row>
    <row r="829" spans="1:5" x14ac:dyDescent="0.25">
      <c r="A829" s="4" t="s">
        <v>687</v>
      </c>
      <c r="B829" s="2" t="s">
        <v>686</v>
      </c>
      <c r="C829" s="1">
        <v>1</v>
      </c>
      <c r="D829" s="3">
        <v>5.99</v>
      </c>
      <c r="E829" s="3">
        <f t="shared" si="12"/>
        <v>5.99</v>
      </c>
    </row>
    <row r="830" spans="1:5" x14ac:dyDescent="0.25">
      <c r="A830" s="4" t="s">
        <v>1942</v>
      </c>
      <c r="B830" s="2" t="s">
        <v>1943</v>
      </c>
      <c r="C830" s="1">
        <v>4</v>
      </c>
      <c r="D830" s="3">
        <v>2.99</v>
      </c>
      <c r="E830" s="3">
        <f t="shared" si="12"/>
        <v>11.96</v>
      </c>
    </row>
    <row r="831" spans="1:5" x14ac:dyDescent="0.25">
      <c r="A831" s="4" t="s">
        <v>1006</v>
      </c>
      <c r="B831" s="2" t="s">
        <v>1007</v>
      </c>
      <c r="C831" s="1">
        <v>1</v>
      </c>
      <c r="D831" s="3">
        <v>4.99</v>
      </c>
      <c r="E831" s="3">
        <f t="shared" si="12"/>
        <v>4.99</v>
      </c>
    </row>
    <row r="832" spans="1:5" x14ac:dyDescent="0.25">
      <c r="A832" s="4" t="s">
        <v>3072</v>
      </c>
      <c r="B832" s="2" t="s">
        <v>3073</v>
      </c>
      <c r="C832" s="1">
        <v>1</v>
      </c>
      <c r="D832" s="3">
        <v>9.99</v>
      </c>
      <c r="E832" s="3">
        <f t="shared" si="12"/>
        <v>9.99</v>
      </c>
    </row>
    <row r="833" spans="1:5" x14ac:dyDescent="0.25">
      <c r="A833" s="4" t="s">
        <v>3070</v>
      </c>
      <c r="B833" s="2" t="s">
        <v>3071</v>
      </c>
      <c r="C833" s="1">
        <v>1</v>
      </c>
      <c r="D833" s="3">
        <v>9.99</v>
      </c>
      <c r="E833" s="3">
        <f t="shared" si="12"/>
        <v>9.99</v>
      </c>
    </row>
    <row r="834" spans="1:5" x14ac:dyDescent="0.25">
      <c r="A834" s="4" t="s">
        <v>3068</v>
      </c>
      <c r="B834" s="2" t="s">
        <v>3069</v>
      </c>
      <c r="C834" s="1">
        <v>1</v>
      </c>
      <c r="D834" s="3">
        <v>9.99</v>
      </c>
      <c r="E834" s="3">
        <f t="shared" ref="E834:E897" si="13">+C834*D834</f>
        <v>9.99</v>
      </c>
    </row>
    <row r="835" spans="1:5" x14ac:dyDescent="0.25">
      <c r="A835" s="4" t="s">
        <v>2273</v>
      </c>
      <c r="B835" s="2" t="s">
        <v>2274</v>
      </c>
      <c r="C835" s="1">
        <v>1</v>
      </c>
      <c r="D835" s="3">
        <v>49.98</v>
      </c>
      <c r="E835" s="3">
        <f t="shared" si="13"/>
        <v>49.98</v>
      </c>
    </row>
    <row r="836" spans="1:5" x14ac:dyDescent="0.25">
      <c r="A836" s="4" t="s">
        <v>3428</v>
      </c>
      <c r="B836" s="2" t="s">
        <v>3429</v>
      </c>
      <c r="C836" s="1">
        <v>7</v>
      </c>
      <c r="D836" s="3">
        <v>7.98</v>
      </c>
      <c r="E836" s="3">
        <f t="shared" si="13"/>
        <v>55.86</v>
      </c>
    </row>
    <row r="837" spans="1:5" x14ac:dyDescent="0.25">
      <c r="A837" s="4" t="s">
        <v>2394</v>
      </c>
      <c r="B837" s="2" t="s">
        <v>2395</v>
      </c>
      <c r="C837" s="1">
        <v>4</v>
      </c>
      <c r="D837" s="3">
        <v>25.98</v>
      </c>
      <c r="E837" s="3">
        <f t="shared" si="13"/>
        <v>103.92</v>
      </c>
    </row>
    <row r="838" spans="1:5" x14ac:dyDescent="0.25">
      <c r="A838" s="4" t="s">
        <v>1461</v>
      </c>
      <c r="B838" s="2" t="s">
        <v>1462</v>
      </c>
      <c r="C838" s="1">
        <v>1</v>
      </c>
      <c r="D838" s="3">
        <v>3.99</v>
      </c>
      <c r="E838" s="3">
        <f t="shared" si="13"/>
        <v>3.99</v>
      </c>
    </row>
    <row r="839" spans="1:5" x14ac:dyDescent="0.25">
      <c r="A839" s="4" t="s">
        <v>443</v>
      </c>
      <c r="B839" s="2" t="s">
        <v>444</v>
      </c>
      <c r="C839" s="1">
        <v>12</v>
      </c>
      <c r="D839" s="3">
        <v>1</v>
      </c>
      <c r="E839" s="3">
        <f t="shared" si="13"/>
        <v>12</v>
      </c>
    </row>
    <row r="840" spans="1:5" x14ac:dyDescent="0.25">
      <c r="A840" s="4" t="s">
        <v>2678</v>
      </c>
      <c r="B840" s="2" t="s">
        <v>2679</v>
      </c>
      <c r="C840" s="1">
        <v>3</v>
      </c>
      <c r="D840" s="3">
        <v>14.99</v>
      </c>
      <c r="E840" s="3">
        <f t="shared" si="13"/>
        <v>44.97</v>
      </c>
    </row>
    <row r="841" spans="1:5" x14ac:dyDescent="0.25">
      <c r="A841" s="4" t="s">
        <v>1459</v>
      </c>
      <c r="B841" s="2" t="s">
        <v>1460</v>
      </c>
      <c r="C841" s="1">
        <v>1</v>
      </c>
      <c r="D841" s="3">
        <v>3.99</v>
      </c>
      <c r="E841" s="3">
        <f t="shared" si="13"/>
        <v>3.99</v>
      </c>
    </row>
    <row r="842" spans="1:5" x14ac:dyDescent="0.25">
      <c r="A842" s="4" t="s">
        <v>1940</v>
      </c>
      <c r="B842" s="2" t="s">
        <v>1941</v>
      </c>
      <c r="C842" s="1">
        <v>2</v>
      </c>
      <c r="D842" s="3">
        <v>2.99</v>
      </c>
      <c r="E842" s="3">
        <f t="shared" si="13"/>
        <v>5.98</v>
      </c>
    </row>
    <row r="843" spans="1:5" x14ac:dyDescent="0.25">
      <c r="A843" s="4" t="s">
        <v>2589</v>
      </c>
      <c r="B843" s="2" t="s">
        <v>2590</v>
      </c>
      <c r="C843" s="1">
        <v>1</v>
      </c>
      <c r="D843" s="3">
        <v>17.98</v>
      </c>
      <c r="E843" s="3">
        <f t="shared" si="13"/>
        <v>17.98</v>
      </c>
    </row>
    <row r="844" spans="1:5" x14ac:dyDescent="0.25">
      <c r="A844" s="4" t="s">
        <v>2495</v>
      </c>
      <c r="B844" s="2" t="s">
        <v>2496</v>
      </c>
      <c r="C844" s="1">
        <v>5</v>
      </c>
      <c r="D844" s="3">
        <v>19.989999999999998</v>
      </c>
      <c r="E844" s="3">
        <f t="shared" si="13"/>
        <v>99.949999999999989</v>
      </c>
    </row>
    <row r="845" spans="1:5" x14ac:dyDescent="0.25">
      <c r="A845" s="5" t="s">
        <v>2493</v>
      </c>
      <c r="B845" s="2" t="s">
        <v>2494</v>
      </c>
      <c r="C845" s="1">
        <v>18</v>
      </c>
      <c r="D845" s="3">
        <v>19.989999999999998</v>
      </c>
      <c r="E845" s="3">
        <f t="shared" si="13"/>
        <v>359.82</v>
      </c>
    </row>
    <row r="846" spans="1:5" x14ac:dyDescent="0.25">
      <c r="A846" s="4" t="s">
        <v>3066</v>
      </c>
      <c r="B846" s="2" t="s">
        <v>3067</v>
      </c>
      <c r="C846" s="1">
        <v>1</v>
      </c>
      <c r="D846" s="3">
        <v>9.99</v>
      </c>
      <c r="E846" s="3">
        <f t="shared" si="13"/>
        <v>9.99</v>
      </c>
    </row>
    <row r="847" spans="1:5" x14ac:dyDescent="0.25">
      <c r="A847" s="4" t="s">
        <v>441</v>
      </c>
      <c r="B847" s="2" t="s">
        <v>442</v>
      </c>
      <c r="C847" s="1">
        <v>2</v>
      </c>
      <c r="D847" s="3">
        <v>1</v>
      </c>
      <c r="E847" s="3">
        <f t="shared" si="13"/>
        <v>2</v>
      </c>
    </row>
    <row r="848" spans="1:5" x14ac:dyDescent="0.25">
      <c r="A848" s="4" t="s">
        <v>2303</v>
      </c>
      <c r="B848" s="2" t="s">
        <v>2304</v>
      </c>
      <c r="C848" s="1">
        <v>1</v>
      </c>
      <c r="D848" s="3">
        <v>39.979999999999997</v>
      </c>
      <c r="E848" s="3">
        <f t="shared" si="13"/>
        <v>39.979999999999997</v>
      </c>
    </row>
    <row r="849" spans="1:5" x14ac:dyDescent="0.25">
      <c r="A849" s="4" t="s">
        <v>2150</v>
      </c>
      <c r="B849" s="2" t="s">
        <v>2151</v>
      </c>
      <c r="C849" s="1">
        <v>1</v>
      </c>
      <c r="D849" s="3">
        <v>2</v>
      </c>
      <c r="E849" s="3">
        <f t="shared" si="13"/>
        <v>2</v>
      </c>
    </row>
    <row r="850" spans="1:5" x14ac:dyDescent="0.25">
      <c r="A850" s="4" t="s">
        <v>1457</v>
      </c>
      <c r="B850" s="2" t="s">
        <v>1458</v>
      </c>
      <c r="C850" s="1">
        <v>2</v>
      </c>
      <c r="D850" s="3">
        <v>3.99</v>
      </c>
      <c r="E850" s="3">
        <f t="shared" si="13"/>
        <v>7.98</v>
      </c>
    </row>
    <row r="851" spans="1:5" x14ac:dyDescent="0.25">
      <c r="A851" s="4" t="s">
        <v>2676</v>
      </c>
      <c r="B851" s="2" t="s">
        <v>2677</v>
      </c>
      <c r="C851" s="1">
        <v>1</v>
      </c>
      <c r="D851" s="3">
        <v>14.99</v>
      </c>
      <c r="E851" s="3">
        <f t="shared" si="13"/>
        <v>14.99</v>
      </c>
    </row>
    <row r="852" spans="1:5" x14ac:dyDescent="0.25">
      <c r="A852" s="4" t="s">
        <v>683</v>
      </c>
      <c r="B852" s="2" t="s">
        <v>684</v>
      </c>
      <c r="C852" s="1">
        <v>5</v>
      </c>
      <c r="D852" s="3">
        <v>5.99</v>
      </c>
      <c r="E852" s="3">
        <f t="shared" si="13"/>
        <v>29.950000000000003</v>
      </c>
    </row>
    <row r="853" spans="1:5" x14ac:dyDescent="0.25">
      <c r="A853" s="4" t="s">
        <v>681</v>
      </c>
      <c r="B853" s="2" t="s">
        <v>682</v>
      </c>
      <c r="C853" s="1">
        <v>1</v>
      </c>
      <c r="D853" s="3">
        <v>5.99</v>
      </c>
      <c r="E853" s="3">
        <f t="shared" si="13"/>
        <v>5.99</v>
      </c>
    </row>
    <row r="854" spans="1:5" x14ac:dyDescent="0.25">
      <c r="A854" s="4" t="s">
        <v>2587</v>
      </c>
      <c r="B854" s="2" t="s">
        <v>2588</v>
      </c>
      <c r="C854" s="1">
        <v>4</v>
      </c>
      <c r="D854" s="3">
        <v>17.98</v>
      </c>
      <c r="E854" s="3">
        <f t="shared" si="13"/>
        <v>71.92</v>
      </c>
    </row>
    <row r="855" spans="1:5" x14ac:dyDescent="0.25">
      <c r="A855" s="4" t="s">
        <v>69</v>
      </c>
      <c r="B855" s="2" t="s">
        <v>70</v>
      </c>
      <c r="C855" s="1">
        <v>1</v>
      </c>
      <c r="D855" s="3">
        <v>1.99</v>
      </c>
      <c r="E855" s="3">
        <f t="shared" si="13"/>
        <v>1.99</v>
      </c>
    </row>
    <row r="856" spans="1:5" x14ac:dyDescent="0.25">
      <c r="A856" s="4" t="s">
        <v>2629</v>
      </c>
      <c r="B856" s="2" t="s">
        <v>2630</v>
      </c>
      <c r="C856" s="1">
        <v>1</v>
      </c>
      <c r="D856" s="3">
        <v>15.98</v>
      </c>
      <c r="E856" s="3">
        <f t="shared" si="13"/>
        <v>15.98</v>
      </c>
    </row>
    <row r="857" spans="1:5" x14ac:dyDescent="0.25">
      <c r="A857" s="4" t="s">
        <v>1642</v>
      </c>
      <c r="B857" s="2" t="s">
        <v>1643</v>
      </c>
      <c r="C857" s="1">
        <v>5</v>
      </c>
      <c r="D857" s="3">
        <v>3.98</v>
      </c>
      <c r="E857" s="3">
        <f t="shared" si="13"/>
        <v>19.899999999999999</v>
      </c>
    </row>
    <row r="858" spans="1:5" x14ac:dyDescent="0.25">
      <c r="A858" s="4" t="s">
        <v>679</v>
      </c>
      <c r="B858" s="2" t="s">
        <v>680</v>
      </c>
      <c r="C858" s="1">
        <v>3</v>
      </c>
      <c r="D858" s="3">
        <v>5.99</v>
      </c>
      <c r="E858" s="3">
        <f t="shared" si="13"/>
        <v>17.97</v>
      </c>
    </row>
    <row r="859" spans="1:5" x14ac:dyDescent="0.25">
      <c r="A859" s="4" t="s">
        <v>336</v>
      </c>
      <c r="B859" s="2" t="s">
        <v>337</v>
      </c>
      <c r="C859" s="1">
        <v>2</v>
      </c>
      <c r="D859" s="3">
        <v>1.49</v>
      </c>
      <c r="E859" s="3">
        <f t="shared" si="13"/>
        <v>2.98</v>
      </c>
    </row>
    <row r="860" spans="1:5" x14ac:dyDescent="0.25">
      <c r="A860" s="4" t="s">
        <v>1455</v>
      </c>
      <c r="B860" s="2" t="s">
        <v>1456</v>
      </c>
      <c r="C860" s="1">
        <v>2</v>
      </c>
      <c r="D860" s="3">
        <v>3.99</v>
      </c>
      <c r="E860" s="3">
        <f t="shared" si="13"/>
        <v>7.98</v>
      </c>
    </row>
    <row r="861" spans="1:5" x14ac:dyDescent="0.25">
      <c r="A861" s="4" t="s">
        <v>1938</v>
      </c>
      <c r="B861" s="2" t="s">
        <v>1939</v>
      </c>
      <c r="C861" s="1">
        <v>1</v>
      </c>
      <c r="D861" s="3">
        <v>2.99</v>
      </c>
      <c r="E861" s="3">
        <f t="shared" si="13"/>
        <v>2.99</v>
      </c>
    </row>
    <row r="862" spans="1:5" x14ac:dyDescent="0.25">
      <c r="A862" s="4" t="s">
        <v>3064</v>
      </c>
      <c r="B862" s="2" t="s">
        <v>3065</v>
      </c>
      <c r="C862" s="1">
        <v>4</v>
      </c>
      <c r="D862" s="3">
        <v>9.99</v>
      </c>
      <c r="E862" s="3">
        <f t="shared" si="13"/>
        <v>39.96</v>
      </c>
    </row>
    <row r="863" spans="1:5" x14ac:dyDescent="0.25">
      <c r="A863" s="4" t="s">
        <v>533</v>
      </c>
      <c r="B863" s="2" t="s">
        <v>534</v>
      </c>
      <c r="C863" s="1">
        <v>2</v>
      </c>
      <c r="D863" s="3">
        <v>0.98</v>
      </c>
      <c r="E863" s="3">
        <f t="shared" si="13"/>
        <v>1.96</v>
      </c>
    </row>
    <row r="864" spans="1:5" x14ac:dyDescent="0.25">
      <c r="A864" s="4" t="s">
        <v>1824</v>
      </c>
      <c r="B864" s="2" t="s">
        <v>1825</v>
      </c>
      <c r="C864" s="1">
        <v>7</v>
      </c>
      <c r="D864" s="3">
        <v>3</v>
      </c>
      <c r="E864" s="3">
        <f t="shared" si="13"/>
        <v>21</v>
      </c>
    </row>
    <row r="865" spans="1:5" x14ac:dyDescent="0.25">
      <c r="A865" s="4" t="s">
        <v>531</v>
      </c>
      <c r="B865" s="2" t="s">
        <v>532</v>
      </c>
      <c r="C865" s="1">
        <v>4</v>
      </c>
      <c r="D865" s="3">
        <v>0.98</v>
      </c>
      <c r="E865" s="3">
        <f t="shared" si="13"/>
        <v>3.92</v>
      </c>
    </row>
    <row r="866" spans="1:5" x14ac:dyDescent="0.25">
      <c r="A866" s="4" t="s">
        <v>2148</v>
      </c>
      <c r="B866" s="2" t="s">
        <v>2149</v>
      </c>
      <c r="C866" s="1">
        <v>1</v>
      </c>
      <c r="D866" s="3">
        <v>2</v>
      </c>
      <c r="E866" s="3">
        <f t="shared" si="13"/>
        <v>2</v>
      </c>
    </row>
    <row r="867" spans="1:5" x14ac:dyDescent="0.25">
      <c r="A867" s="5" t="s">
        <v>2674</v>
      </c>
      <c r="B867" s="2" t="s">
        <v>2675</v>
      </c>
      <c r="C867" s="1">
        <v>24</v>
      </c>
      <c r="D867" s="3">
        <v>14.99</v>
      </c>
      <c r="E867" s="3">
        <f t="shared" si="13"/>
        <v>359.76</v>
      </c>
    </row>
    <row r="868" spans="1:5" x14ac:dyDescent="0.25">
      <c r="A868" s="4" t="s">
        <v>2672</v>
      </c>
      <c r="B868" s="2" t="s">
        <v>2673</v>
      </c>
      <c r="C868" s="1">
        <v>1</v>
      </c>
      <c r="D868" s="3">
        <v>14.99</v>
      </c>
      <c r="E868" s="3">
        <f t="shared" si="13"/>
        <v>14.99</v>
      </c>
    </row>
    <row r="869" spans="1:5" x14ac:dyDescent="0.25">
      <c r="A869" s="4" t="s">
        <v>2670</v>
      </c>
      <c r="B869" s="2" t="s">
        <v>2671</v>
      </c>
      <c r="C869" s="1">
        <v>3</v>
      </c>
      <c r="D869" s="3">
        <v>14.99</v>
      </c>
      <c r="E869" s="3">
        <f t="shared" si="13"/>
        <v>44.97</v>
      </c>
    </row>
    <row r="870" spans="1:5" x14ac:dyDescent="0.25">
      <c r="A870" s="4" t="s">
        <v>3062</v>
      </c>
      <c r="B870" s="2" t="s">
        <v>3063</v>
      </c>
      <c r="C870" s="1">
        <v>3</v>
      </c>
      <c r="D870" s="3">
        <v>9.99</v>
      </c>
      <c r="E870" s="3">
        <f t="shared" si="13"/>
        <v>29.97</v>
      </c>
    </row>
    <row r="871" spans="1:5" x14ac:dyDescent="0.25">
      <c r="A871" s="4" t="s">
        <v>3060</v>
      </c>
      <c r="B871" s="2" t="s">
        <v>3061</v>
      </c>
      <c r="C871" s="1">
        <v>5</v>
      </c>
      <c r="D871" s="3">
        <v>9.99</v>
      </c>
      <c r="E871" s="3">
        <f t="shared" si="13"/>
        <v>49.95</v>
      </c>
    </row>
    <row r="872" spans="1:5" x14ac:dyDescent="0.25">
      <c r="A872" s="5" t="s">
        <v>2669</v>
      </c>
      <c r="B872" s="2" t="s">
        <v>2668</v>
      </c>
      <c r="C872" s="1">
        <v>46</v>
      </c>
      <c r="D872" s="3">
        <v>14.99</v>
      </c>
      <c r="E872" s="3">
        <f t="shared" si="13"/>
        <v>689.54</v>
      </c>
    </row>
    <row r="873" spans="1:5" x14ac:dyDescent="0.25">
      <c r="A873" s="4" t="s">
        <v>2667</v>
      </c>
      <c r="B873" s="2" t="s">
        <v>2668</v>
      </c>
      <c r="C873" s="1">
        <v>1</v>
      </c>
      <c r="D873" s="3">
        <v>14.99</v>
      </c>
      <c r="E873" s="3">
        <f t="shared" si="13"/>
        <v>14.99</v>
      </c>
    </row>
    <row r="874" spans="1:5" x14ac:dyDescent="0.25">
      <c r="A874" s="4" t="s">
        <v>2665</v>
      </c>
      <c r="B874" s="2" t="s">
        <v>2666</v>
      </c>
      <c r="C874" s="1">
        <v>3</v>
      </c>
      <c r="D874" s="3">
        <v>14.99</v>
      </c>
      <c r="E874" s="3">
        <f t="shared" si="13"/>
        <v>44.97</v>
      </c>
    </row>
    <row r="875" spans="1:5" x14ac:dyDescent="0.25">
      <c r="A875" s="4" t="s">
        <v>2663</v>
      </c>
      <c r="B875" s="2" t="s">
        <v>2664</v>
      </c>
      <c r="C875" s="1">
        <v>5</v>
      </c>
      <c r="D875" s="3">
        <v>14.99</v>
      </c>
      <c r="E875" s="3">
        <f t="shared" si="13"/>
        <v>74.95</v>
      </c>
    </row>
    <row r="876" spans="1:5" x14ac:dyDescent="0.25">
      <c r="A876" s="4" t="s">
        <v>2283</v>
      </c>
      <c r="B876" s="2" t="s">
        <v>2284</v>
      </c>
      <c r="C876" s="1">
        <v>11</v>
      </c>
      <c r="D876" s="3">
        <v>39.99</v>
      </c>
      <c r="E876" s="3">
        <f t="shared" si="13"/>
        <v>439.89000000000004</v>
      </c>
    </row>
    <row r="877" spans="1:5" x14ac:dyDescent="0.25">
      <c r="A877" s="4" t="s">
        <v>2285</v>
      </c>
      <c r="B877" s="2" t="s">
        <v>2284</v>
      </c>
      <c r="C877" s="1">
        <v>9</v>
      </c>
      <c r="D877" s="3">
        <v>39.99</v>
      </c>
      <c r="E877" s="3">
        <f t="shared" si="13"/>
        <v>359.91</v>
      </c>
    </row>
    <row r="878" spans="1:5" x14ac:dyDescent="0.25">
      <c r="A878" s="4" t="s">
        <v>3058</v>
      </c>
      <c r="B878" s="2" t="s">
        <v>3059</v>
      </c>
      <c r="C878" s="1">
        <v>1</v>
      </c>
      <c r="D878" s="3">
        <v>9.99</v>
      </c>
      <c r="E878" s="3">
        <f t="shared" si="13"/>
        <v>9.99</v>
      </c>
    </row>
    <row r="879" spans="1:5" x14ac:dyDescent="0.25">
      <c r="A879" s="4" t="s">
        <v>2661</v>
      </c>
      <c r="B879" s="2" t="s">
        <v>2662</v>
      </c>
      <c r="C879" s="1">
        <v>8</v>
      </c>
      <c r="D879" s="3">
        <v>14.99</v>
      </c>
      <c r="E879" s="3">
        <f t="shared" si="13"/>
        <v>119.92</v>
      </c>
    </row>
    <row r="880" spans="1:5" x14ac:dyDescent="0.25">
      <c r="A880" s="4" t="s">
        <v>2659</v>
      </c>
      <c r="B880" s="2" t="s">
        <v>2660</v>
      </c>
      <c r="C880" s="1">
        <v>2</v>
      </c>
      <c r="D880" s="3">
        <v>14.99</v>
      </c>
      <c r="E880" s="3">
        <f t="shared" si="13"/>
        <v>29.98</v>
      </c>
    </row>
    <row r="881" spans="1:5" x14ac:dyDescent="0.25">
      <c r="A881" s="5" t="s">
        <v>1453</v>
      </c>
      <c r="B881" s="2" t="s">
        <v>1454</v>
      </c>
      <c r="C881" s="1">
        <v>27</v>
      </c>
      <c r="D881" s="3">
        <v>3.99</v>
      </c>
      <c r="E881" s="3">
        <f t="shared" si="13"/>
        <v>107.73</v>
      </c>
    </row>
    <row r="882" spans="1:5" x14ac:dyDescent="0.25">
      <c r="A882" s="4" t="s">
        <v>2714</v>
      </c>
      <c r="B882" s="2" t="s">
        <v>2715</v>
      </c>
      <c r="C882" s="1">
        <v>2</v>
      </c>
      <c r="D882" s="3">
        <v>13.99</v>
      </c>
      <c r="E882" s="3">
        <f t="shared" si="13"/>
        <v>27.98</v>
      </c>
    </row>
    <row r="883" spans="1:5" x14ac:dyDescent="0.25">
      <c r="A883" s="4" t="s">
        <v>2602</v>
      </c>
      <c r="B883" s="2" t="s">
        <v>2603</v>
      </c>
      <c r="C883" s="1">
        <v>1</v>
      </c>
      <c r="D883" s="3">
        <v>16.989999999999998</v>
      </c>
      <c r="E883" s="3">
        <f t="shared" si="13"/>
        <v>16.989999999999998</v>
      </c>
    </row>
    <row r="884" spans="1:5" x14ac:dyDescent="0.25">
      <c r="A884" s="4" t="s">
        <v>2043</v>
      </c>
      <c r="B884" s="2" t="s">
        <v>2044</v>
      </c>
      <c r="C884" s="1">
        <v>1</v>
      </c>
      <c r="D884" s="3">
        <v>2.4900000000000002</v>
      </c>
      <c r="E884" s="3">
        <f t="shared" si="13"/>
        <v>2.4900000000000002</v>
      </c>
    </row>
    <row r="885" spans="1:5" x14ac:dyDescent="0.25">
      <c r="A885" s="4" t="s">
        <v>674</v>
      </c>
      <c r="B885" s="2" t="s">
        <v>675</v>
      </c>
      <c r="C885" s="1">
        <v>1</v>
      </c>
      <c r="D885" s="3">
        <v>5.99</v>
      </c>
      <c r="E885" s="3">
        <f t="shared" si="13"/>
        <v>5.99</v>
      </c>
    </row>
    <row r="886" spans="1:5" x14ac:dyDescent="0.25">
      <c r="A886" s="4" t="s">
        <v>676</v>
      </c>
      <c r="B886" s="2" t="s">
        <v>675</v>
      </c>
      <c r="C886" s="1">
        <v>1</v>
      </c>
      <c r="D886" s="3">
        <v>5.99</v>
      </c>
      <c r="E886" s="3">
        <f t="shared" si="13"/>
        <v>5.99</v>
      </c>
    </row>
    <row r="887" spans="1:5" x14ac:dyDescent="0.25">
      <c r="A887" s="4" t="s">
        <v>677</v>
      </c>
      <c r="B887" s="2" t="s">
        <v>678</v>
      </c>
      <c r="C887" s="1">
        <v>1</v>
      </c>
      <c r="D887" s="3">
        <v>5.99</v>
      </c>
      <c r="E887" s="3">
        <f t="shared" si="13"/>
        <v>5.99</v>
      </c>
    </row>
    <row r="888" spans="1:5" x14ac:dyDescent="0.25">
      <c r="A888" s="4" t="s">
        <v>672</v>
      </c>
      <c r="B888" s="2" t="s">
        <v>673</v>
      </c>
      <c r="C888" s="1">
        <v>2</v>
      </c>
      <c r="D888" s="3">
        <v>5.99</v>
      </c>
      <c r="E888" s="3">
        <f t="shared" si="13"/>
        <v>11.98</v>
      </c>
    </row>
    <row r="889" spans="1:5" x14ac:dyDescent="0.25">
      <c r="A889" s="4" t="s">
        <v>670</v>
      </c>
      <c r="B889" s="2" t="s">
        <v>671</v>
      </c>
      <c r="C889" s="1">
        <v>1</v>
      </c>
      <c r="D889" s="3">
        <v>5.99</v>
      </c>
      <c r="E889" s="3">
        <f t="shared" si="13"/>
        <v>5.99</v>
      </c>
    </row>
    <row r="890" spans="1:5" x14ac:dyDescent="0.25">
      <c r="A890" s="4" t="s">
        <v>668</v>
      </c>
      <c r="B890" s="2" t="s">
        <v>669</v>
      </c>
      <c r="C890" s="1">
        <v>1</v>
      </c>
      <c r="D890" s="3">
        <v>5.99</v>
      </c>
      <c r="E890" s="3">
        <f t="shared" si="13"/>
        <v>5.99</v>
      </c>
    </row>
    <row r="891" spans="1:5" x14ac:dyDescent="0.25">
      <c r="A891" s="4" t="s">
        <v>1449</v>
      </c>
      <c r="B891" s="2" t="s">
        <v>1450</v>
      </c>
      <c r="C891" s="1">
        <v>1</v>
      </c>
      <c r="D891" s="3">
        <v>3.99</v>
      </c>
      <c r="E891" s="3">
        <f t="shared" si="13"/>
        <v>3.99</v>
      </c>
    </row>
    <row r="892" spans="1:5" x14ac:dyDescent="0.25">
      <c r="A892" s="4" t="s">
        <v>1451</v>
      </c>
      <c r="B892" s="2" t="s">
        <v>1450</v>
      </c>
      <c r="C892" s="1">
        <v>1</v>
      </c>
      <c r="D892" s="3">
        <v>3.99</v>
      </c>
      <c r="E892" s="3">
        <f t="shared" si="13"/>
        <v>3.99</v>
      </c>
    </row>
    <row r="893" spans="1:5" x14ac:dyDescent="0.25">
      <c r="A893" s="4" t="s">
        <v>1452</v>
      </c>
      <c r="B893" s="2" t="s">
        <v>1450</v>
      </c>
      <c r="C893" s="1">
        <v>1</v>
      </c>
      <c r="D893" s="3">
        <v>3.99</v>
      </c>
      <c r="E893" s="3">
        <f t="shared" si="13"/>
        <v>3.99</v>
      </c>
    </row>
    <row r="894" spans="1:5" x14ac:dyDescent="0.25">
      <c r="A894" s="4" t="s">
        <v>1447</v>
      </c>
      <c r="B894" s="2" t="s">
        <v>1448</v>
      </c>
      <c r="C894" s="1">
        <v>2</v>
      </c>
      <c r="D894" s="3">
        <v>3.99</v>
      </c>
      <c r="E894" s="3">
        <f t="shared" si="13"/>
        <v>7.98</v>
      </c>
    </row>
    <row r="895" spans="1:5" x14ac:dyDescent="0.25">
      <c r="A895" s="4" t="s">
        <v>1822</v>
      </c>
      <c r="B895" s="2" t="s">
        <v>1823</v>
      </c>
      <c r="C895" s="1">
        <v>4</v>
      </c>
      <c r="D895" s="3">
        <v>3</v>
      </c>
      <c r="E895" s="3">
        <f t="shared" si="13"/>
        <v>12</v>
      </c>
    </row>
    <row r="896" spans="1:5" x14ac:dyDescent="0.25">
      <c r="A896" s="4" t="s">
        <v>2657</v>
      </c>
      <c r="B896" s="2" t="s">
        <v>2658</v>
      </c>
      <c r="C896" s="1">
        <v>3</v>
      </c>
      <c r="D896" s="3">
        <v>14.99</v>
      </c>
      <c r="E896" s="3">
        <f t="shared" si="13"/>
        <v>44.97</v>
      </c>
    </row>
    <row r="897" spans="1:5" x14ac:dyDescent="0.25">
      <c r="A897" s="4" t="s">
        <v>1445</v>
      </c>
      <c r="B897" s="2" t="s">
        <v>1446</v>
      </c>
      <c r="C897" s="1">
        <v>1</v>
      </c>
      <c r="D897" s="3">
        <v>3.99</v>
      </c>
      <c r="E897" s="3">
        <f t="shared" si="13"/>
        <v>3.99</v>
      </c>
    </row>
    <row r="898" spans="1:5" x14ac:dyDescent="0.25">
      <c r="A898" s="4" t="s">
        <v>1640</v>
      </c>
      <c r="B898" s="2" t="s">
        <v>1641</v>
      </c>
      <c r="C898" s="1">
        <v>1</v>
      </c>
      <c r="D898" s="3">
        <v>3.98</v>
      </c>
      <c r="E898" s="3">
        <f t="shared" ref="E898:E961" si="14">+C898*D898</f>
        <v>3.98</v>
      </c>
    </row>
    <row r="899" spans="1:5" x14ac:dyDescent="0.25">
      <c r="A899" s="4" t="s">
        <v>2875</v>
      </c>
      <c r="B899" s="2" t="s">
        <v>2876</v>
      </c>
      <c r="C899" s="1">
        <v>1</v>
      </c>
      <c r="D899" s="3">
        <v>11.98</v>
      </c>
      <c r="E899" s="3">
        <f t="shared" si="14"/>
        <v>11.98</v>
      </c>
    </row>
    <row r="900" spans="1:5" x14ac:dyDescent="0.25">
      <c r="A900" s="4" t="s">
        <v>2491</v>
      </c>
      <c r="B900" s="2" t="s">
        <v>2492</v>
      </c>
      <c r="C900" s="1">
        <v>1</v>
      </c>
      <c r="D900" s="3">
        <v>19.989999999999998</v>
      </c>
      <c r="E900" s="3">
        <f t="shared" si="14"/>
        <v>19.989999999999998</v>
      </c>
    </row>
    <row r="901" spans="1:5" x14ac:dyDescent="0.25">
      <c r="A901" s="4" t="s">
        <v>1004</v>
      </c>
      <c r="B901" s="2" t="s">
        <v>1005</v>
      </c>
      <c r="C901" s="1">
        <v>2</v>
      </c>
      <c r="D901" s="3">
        <v>4.99</v>
      </c>
      <c r="E901" s="3">
        <f t="shared" si="14"/>
        <v>9.98</v>
      </c>
    </row>
    <row r="902" spans="1:5" x14ac:dyDescent="0.25">
      <c r="A902" s="4" t="s">
        <v>1002</v>
      </c>
      <c r="B902" s="2" t="s">
        <v>1003</v>
      </c>
      <c r="C902" s="1">
        <v>1</v>
      </c>
      <c r="D902" s="3">
        <v>4.99</v>
      </c>
      <c r="E902" s="3">
        <f t="shared" si="14"/>
        <v>4.99</v>
      </c>
    </row>
    <row r="903" spans="1:5" x14ac:dyDescent="0.25">
      <c r="A903" s="4" t="s">
        <v>3056</v>
      </c>
      <c r="B903" s="2" t="s">
        <v>3057</v>
      </c>
      <c r="C903" s="1">
        <v>4</v>
      </c>
      <c r="D903" s="3">
        <v>9.99</v>
      </c>
      <c r="E903" s="3">
        <f t="shared" si="14"/>
        <v>39.96</v>
      </c>
    </row>
    <row r="904" spans="1:5" x14ac:dyDescent="0.25">
      <c r="A904" s="4" t="s">
        <v>2488</v>
      </c>
      <c r="B904" s="2" t="s">
        <v>2489</v>
      </c>
      <c r="C904" s="1">
        <v>1</v>
      </c>
      <c r="D904" s="3">
        <v>19.989999999999998</v>
      </c>
      <c r="E904" s="3">
        <f t="shared" si="14"/>
        <v>19.989999999999998</v>
      </c>
    </row>
    <row r="905" spans="1:5" x14ac:dyDescent="0.25">
      <c r="A905" s="4" t="s">
        <v>2490</v>
      </c>
      <c r="B905" s="2" t="s">
        <v>2489</v>
      </c>
      <c r="C905" s="1">
        <v>1</v>
      </c>
      <c r="D905" s="3">
        <v>19.989999999999998</v>
      </c>
      <c r="E905" s="3">
        <f t="shared" si="14"/>
        <v>19.989999999999998</v>
      </c>
    </row>
    <row r="906" spans="1:5" x14ac:dyDescent="0.25">
      <c r="A906" s="4" t="s">
        <v>3629</v>
      </c>
      <c r="B906" s="2" t="s">
        <v>3630</v>
      </c>
      <c r="C906" s="1">
        <v>2</v>
      </c>
      <c r="D906" s="3">
        <v>6.99</v>
      </c>
      <c r="E906" s="3">
        <f t="shared" si="14"/>
        <v>13.98</v>
      </c>
    </row>
    <row r="907" spans="1:5" x14ac:dyDescent="0.25">
      <c r="A907" s="1"/>
      <c r="B907" s="2" t="s">
        <v>2874</v>
      </c>
      <c r="C907" s="1">
        <v>5</v>
      </c>
      <c r="D907" s="3">
        <v>11.98</v>
      </c>
      <c r="E907" s="3">
        <f t="shared" si="14"/>
        <v>59.900000000000006</v>
      </c>
    </row>
    <row r="908" spans="1:5" x14ac:dyDescent="0.25">
      <c r="A908" s="1"/>
      <c r="B908" s="2" t="s">
        <v>2147</v>
      </c>
      <c r="C908" s="1">
        <v>2</v>
      </c>
      <c r="D908" s="3">
        <v>2</v>
      </c>
      <c r="E908" s="3">
        <f t="shared" si="14"/>
        <v>4</v>
      </c>
    </row>
    <row r="909" spans="1:5" x14ac:dyDescent="0.25">
      <c r="A909" s="4" t="s">
        <v>821</v>
      </c>
      <c r="B909" s="2" t="s">
        <v>822</v>
      </c>
      <c r="C909" s="1">
        <v>2</v>
      </c>
      <c r="D909" s="3">
        <v>5</v>
      </c>
      <c r="E909" s="3">
        <f t="shared" si="14"/>
        <v>10</v>
      </c>
    </row>
    <row r="910" spans="1:5" x14ac:dyDescent="0.25">
      <c r="A910" s="4" t="s">
        <v>2655</v>
      </c>
      <c r="B910" s="2" t="s">
        <v>2656</v>
      </c>
      <c r="C910" s="1">
        <v>1</v>
      </c>
      <c r="D910" s="3">
        <v>14.99</v>
      </c>
      <c r="E910" s="3">
        <f t="shared" si="14"/>
        <v>14.99</v>
      </c>
    </row>
    <row r="911" spans="1:5" x14ac:dyDescent="0.25">
      <c r="A911" s="5" t="s">
        <v>2295</v>
      </c>
      <c r="B911" s="2" t="s">
        <v>2294</v>
      </c>
      <c r="C911" s="1">
        <v>46</v>
      </c>
      <c r="D911" s="3">
        <v>39.99</v>
      </c>
      <c r="E911" s="3">
        <f t="shared" si="14"/>
        <v>1839.5400000000002</v>
      </c>
    </row>
    <row r="912" spans="1:5" x14ac:dyDescent="0.25">
      <c r="A912" s="5" t="s">
        <v>2293</v>
      </c>
      <c r="B912" s="2" t="s">
        <v>2294</v>
      </c>
      <c r="C912" s="1">
        <v>115</v>
      </c>
      <c r="D912" s="3">
        <v>39.99</v>
      </c>
      <c r="E912" s="3">
        <f t="shared" si="14"/>
        <v>4598.8500000000004</v>
      </c>
    </row>
    <row r="913" spans="1:5" x14ac:dyDescent="0.25">
      <c r="A913" s="4" t="s">
        <v>2296</v>
      </c>
      <c r="B913" s="2" t="s">
        <v>2294</v>
      </c>
      <c r="C913" s="1">
        <v>3</v>
      </c>
      <c r="D913" s="3">
        <v>39.99</v>
      </c>
      <c r="E913" s="3">
        <f t="shared" si="14"/>
        <v>119.97</v>
      </c>
    </row>
    <row r="914" spans="1:5" x14ac:dyDescent="0.25">
      <c r="A914" s="4" t="s">
        <v>3628</v>
      </c>
      <c r="B914" s="2" t="s">
        <v>3627</v>
      </c>
      <c r="C914" s="1">
        <v>3</v>
      </c>
      <c r="D914" s="3">
        <v>6.99</v>
      </c>
      <c r="E914" s="3">
        <f t="shared" si="14"/>
        <v>20.97</v>
      </c>
    </row>
    <row r="915" spans="1:5" x14ac:dyDescent="0.25">
      <c r="A915" s="4" t="s">
        <v>3626</v>
      </c>
      <c r="B915" s="2" t="s">
        <v>3627</v>
      </c>
      <c r="C915" s="1">
        <v>1</v>
      </c>
      <c r="D915" s="3">
        <v>6.99</v>
      </c>
      <c r="E915" s="3">
        <f t="shared" si="14"/>
        <v>6.99</v>
      </c>
    </row>
    <row r="916" spans="1:5" x14ac:dyDescent="0.25">
      <c r="A916" s="4" t="s">
        <v>2040</v>
      </c>
      <c r="B916" s="2" t="s">
        <v>2041</v>
      </c>
      <c r="C916" s="1">
        <v>1</v>
      </c>
      <c r="D916" s="3">
        <v>2.4900000000000002</v>
      </c>
      <c r="E916" s="3">
        <f t="shared" si="14"/>
        <v>2.4900000000000002</v>
      </c>
    </row>
    <row r="917" spans="1:5" x14ac:dyDescent="0.25">
      <c r="A917" s="4" t="s">
        <v>2042</v>
      </c>
      <c r="B917" s="2" t="s">
        <v>2041</v>
      </c>
      <c r="C917" s="1">
        <v>1</v>
      </c>
      <c r="D917" s="3">
        <v>2.4900000000000002</v>
      </c>
      <c r="E917" s="3">
        <f t="shared" si="14"/>
        <v>2.4900000000000002</v>
      </c>
    </row>
    <row r="918" spans="1:5" x14ac:dyDescent="0.25">
      <c r="A918" s="4" t="s">
        <v>3053</v>
      </c>
      <c r="B918" s="2" t="s">
        <v>3054</v>
      </c>
      <c r="C918" s="1">
        <v>7</v>
      </c>
      <c r="D918" s="3">
        <v>9.99</v>
      </c>
      <c r="E918" s="3">
        <f t="shared" si="14"/>
        <v>69.930000000000007</v>
      </c>
    </row>
    <row r="919" spans="1:5" x14ac:dyDescent="0.25">
      <c r="A919" s="4" t="s">
        <v>3055</v>
      </c>
      <c r="B919" s="2" t="s">
        <v>3054</v>
      </c>
      <c r="C919" s="1">
        <v>2</v>
      </c>
      <c r="D919" s="3">
        <v>9.99</v>
      </c>
      <c r="E919" s="3">
        <f t="shared" si="14"/>
        <v>19.98</v>
      </c>
    </row>
    <row r="920" spans="1:5" x14ac:dyDescent="0.25">
      <c r="A920" s="4" t="s">
        <v>2281</v>
      </c>
      <c r="B920" s="2" t="s">
        <v>2282</v>
      </c>
      <c r="C920" s="1">
        <v>1</v>
      </c>
      <c r="D920" s="3">
        <v>39.99</v>
      </c>
      <c r="E920" s="3">
        <f t="shared" si="14"/>
        <v>39.99</v>
      </c>
    </row>
    <row r="921" spans="1:5" x14ac:dyDescent="0.25">
      <c r="A921" s="5" t="s">
        <v>439</v>
      </c>
      <c r="B921" s="2" t="s">
        <v>440</v>
      </c>
      <c r="C921" s="1">
        <f>98+33</f>
        <v>131</v>
      </c>
      <c r="D921" s="3">
        <v>1</v>
      </c>
      <c r="E921" s="3">
        <f t="shared" si="14"/>
        <v>131</v>
      </c>
    </row>
    <row r="922" spans="1:5" x14ac:dyDescent="0.25">
      <c r="A922" s="4" t="s">
        <v>3161</v>
      </c>
      <c r="B922" s="2" t="s">
        <v>3162</v>
      </c>
      <c r="C922" s="1">
        <v>1</v>
      </c>
      <c r="D922" s="3">
        <v>9.98</v>
      </c>
      <c r="E922" s="3">
        <f t="shared" si="14"/>
        <v>9.98</v>
      </c>
    </row>
    <row r="923" spans="1:5" x14ac:dyDescent="0.25">
      <c r="A923" s="4" t="s">
        <v>2653</v>
      </c>
      <c r="B923" s="2" t="s">
        <v>2654</v>
      </c>
      <c r="C923" s="1">
        <v>3</v>
      </c>
      <c r="D923" s="3">
        <v>14.99</v>
      </c>
      <c r="E923" s="3">
        <f t="shared" si="14"/>
        <v>44.97</v>
      </c>
    </row>
    <row r="924" spans="1:5" x14ac:dyDescent="0.25">
      <c r="A924" s="4" t="s">
        <v>2651</v>
      </c>
      <c r="B924" s="2" t="s">
        <v>2652</v>
      </c>
      <c r="C924" s="1">
        <v>1</v>
      </c>
      <c r="D924" s="3">
        <v>14.99</v>
      </c>
      <c r="E924" s="3">
        <f t="shared" si="14"/>
        <v>14.99</v>
      </c>
    </row>
    <row r="925" spans="1:5" x14ac:dyDescent="0.25">
      <c r="A925" s="4" t="s">
        <v>2038</v>
      </c>
      <c r="B925" s="2" t="s">
        <v>2039</v>
      </c>
      <c r="C925" s="1">
        <f>2+1+1+1</f>
        <v>5</v>
      </c>
      <c r="D925" s="3">
        <v>2.4900000000000002</v>
      </c>
      <c r="E925" s="3">
        <f t="shared" si="14"/>
        <v>12.450000000000001</v>
      </c>
    </row>
    <row r="926" spans="1:5" x14ac:dyDescent="0.25">
      <c r="A926" s="4" t="s">
        <v>3267</v>
      </c>
      <c r="B926" s="2" t="s">
        <v>3268</v>
      </c>
      <c r="C926" s="1">
        <v>1</v>
      </c>
      <c r="D926" s="3">
        <v>8.98</v>
      </c>
      <c r="E926" s="3">
        <f t="shared" si="14"/>
        <v>8.98</v>
      </c>
    </row>
    <row r="927" spans="1:5" x14ac:dyDescent="0.25">
      <c r="A927" s="4" t="s">
        <v>3159</v>
      </c>
      <c r="B927" s="2" t="s">
        <v>3160</v>
      </c>
      <c r="C927" s="1">
        <v>1</v>
      </c>
      <c r="D927" s="3">
        <v>9.98</v>
      </c>
      <c r="E927" s="3">
        <f t="shared" si="14"/>
        <v>9.98</v>
      </c>
    </row>
    <row r="928" spans="1:5" x14ac:dyDescent="0.25">
      <c r="A928" s="4" t="s">
        <v>2789</v>
      </c>
      <c r="B928" s="2" t="s">
        <v>2790</v>
      </c>
      <c r="C928" s="1">
        <v>1</v>
      </c>
      <c r="D928" s="3">
        <v>12.99</v>
      </c>
      <c r="E928" s="3">
        <f t="shared" si="14"/>
        <v>12.99</v>
      </c>
    </row>
    <row r="929" spans="1:5" x14ac:dyDescent="0.25">
      <c r="A929" s="4" t="s">
        <v>1638</v>
      </c>
      <c r="B929" s="2" t="s">
        <v>1639</v>
      </c>
      <c r="C929" s="1">
        <v>4</v>
      </c>
      <c r="D929" s="3">
        <v>3.98</v>
      </c>
      <c r="E929" s="3">
        <f t="shared" si="14"/>
        <v>15.92</v>
      </c>
    </row>
    <row r="930" spans="1:5" x14ac:dyDescent="0.25">
      <c r="A930" s="4" t="s">
        <v>2738</v>
      </c>
      <c r="B930" s="2" t="s">
        <v>2739</v>
      </c>
      <c r="C930" s="1">
        <v>5</v>
      </c>
      <c r="D930" s="3">
        <v>13.98</v>
      </c>
      <c r="E930" s="3">
        <f t="shared" si="14"/>
        <v>69.900000000000006</v>
      </c>
    </row>
    <row r="931" spans="1:5" x14ac:dyDescent="0.25">
      <c r="A931" s="4" t="s">
        <v>3426</v>
      </c>
      <c r="B931" s="2" t="s">
        <v>3427</v>
      </c>
      <c r="C931" s="1">
        <v>2</v>
      </c>
      <c r="D931" s="3">
        <v>7.98</v>
      </c>
      <c r="E931" s="3">
        <f t="shared" si="14"/>
        <v>15.96</v>
      </c>
    </row>
    <row r="932" spans="1:5" x14ac:dyDescent="0.25">
      <c r="A932" s="4" t="s">
        <v>2145</v>
      </c>
      <c r="B932" s="2" t="s">
        <v>2146</v>
      </c>
      <c r="C932" s="1">
        <v>5</v>
      </c>
      <c r="D932" s="3">
        <v>2</v>
      </c>
      <c r="E932" s="3">
        <f t="shared" si="14"/>
        <v>10</v>
      </c>
    </row>
    <row r="933" spans="1:5" x14ac:dyDescent="0.25">
      <c r="A933" s="4" t="s">
        <v>3424</v>
      </c>
      <c r="B933" s="2" t="s">
        <v>3425</v>
      </c>
      <c r="C933" s="1">
        <v>2</v>
      </c>
      <c r="D933" s="3">
        <v>7.98</v>
      </c>
      <c r="E933" s="3">
        <f t="shared" si="14"/>
        <v>15.96</v>
      </c>
    </row>
    <row r="934" spans="1:5" x14ac:dyDescent="0.25">
      <c r="A934" s="4" t="s">
        <v>2736</v>
      </c>
      <c r="B934" s="2" t="s">
        <v>2737</v>
      </c>
      <c r="C934" s="1">
        <v>1</v>
      </c>
      <c r="D934" s="3">
        <v>13.98</v>
      </c>
      <c r="E934" s="3">
        <f t="shared" si="14"/>
        <v>13.98</v>
      </c>
    </row>
    <row r="935" spans="1:5" x14ac:dyDescent="0.25">
      <c r="A935" s="4" t="s">
        <v>2734</v>
      </c>
      <c r="B935" s="2" t="s">
        <v>2735</v>
      </c>
      <c r="C935" s="1">
        <v>3</v>
      </c>
      <c r="D935" s="3">
        <v>13.98</v>
      </c>
      <c r="E935" s="3">
        <f t="shared" si="14"/>
        <v>41.94</v>
      </c>
    </row>
    <row r="936" spans="1:5" x14ac:dyDescent="0.25">
      <c r="A936" s="4" t="s">
        <v>2732</v>
      </c>
      <c r="B936" s="2" t="s">
        <v>2733</v>
      </c>
      <c r="C936" s="1">
        <v>1</v>
      </c>
      <c r="D936" s="3">
        <v>13.98</v>
      </c>
      <c r="E936" s="3">
        <f t="shared" si="14"/>
        <v>13.98</v>
      </c>
    </row>
    <row r="937" spans="1:5" x14ac:dyDescent="0.25">
      <c r="A937" s="4" t="s">
        <v>3422</v>
      </c>
      <c r="B937" s="2" t="s">
        <v>3423</v>
      </c>
      <c r="C937" s="1">
        <v>2</v>
      </c>
      <c r="D937" s="3">
        <v>7.98</v>
      </c>
      <c r="E937" s="3">
        <f t="shared" si="14"/>
        <v>15.96</v>
      </c>
    </row>
    <row r="938" spans="1:5" x14ac:dyDescent="0.25">
      <c r="A938" s="4" t="s">
        <v>3420</v>
      </c>
      <c r="B938" s="2" t="s">
        <v>3421</v>
      </c>
      <c r="C938" s="1">
        <v>1</v>
      </c>
      <c r="D938" s="3">
        <v>7.98</v>
      </c>
      <c r="E938" s="3">
        <f t="shared" si="14"/>
        <v>7.98</v>
      </c>
    </row>
    <row r="939" spans="1:5" x14ac:dyDescent="0.25">
      <c r="A939" s="4" t="s">
        <v>2730</v>
      </c>
      <c r="B939" s="2" t="s">
        <v>2731</v>
      </c>
      <c r="C939" s="1">
        <v>3</v>
      </c>
      <c r="D939" s="3">
        <v>13.98</v>
      </c>
      <c r="E939" s="3">
        <f t="shared" si="14"/>
        <v>41.94</v>
      </c>
    </row>
    <row r="940" spans="1:5" x14ac:dyDescent="0.25">
      <c r="A940" s="4" t="s">
        <v>2728</v>
      </c>
      <c r="B940" s="2" t="s">
        <v>2729</v>
      </c>
      <c r="C940" s="1">
        <v>1</v>
      </c>
      <c r="D940" s="3">
        <v>13.98</v>
      </c>
      <c r="E940" s="3">
        <f t="shared" si="14"/>
        <v>13.98</v>
      </c>
    </row>
    <row r="941" spans="1:5" x14ac:dyDescent="0.25">
      <c r="A941" s="4" t="s">
        <v>438</v>
      </c>
      <c r="B941" s="2" t="s">
        <v>2729</v>
      </c>
      <c r="C941" s="1">
        <v>1</v>
      </c>
      <c r="D941" s="3">
        <v>1</v>
      </c>
      <c r="E941" s="3">
        <f t="shared" si="14"/>
        <v>1</v>
      </c>
    </row>
    <row r="942" spans="1:5" x14ac:dyDescent="0.25">
      <c r="A942" s="1"/>
      <c r="B942" s="2" t="s">
        <v>2144</v>
      </c>
      <c r="C942" s="1">
        <v>3</v>
      </c>
      <c r="D942" s="3">
        <v>2</v>
      </c>
      <c r="E942" s="3">
        <f t="shared" si="14"/>
        <v>6</v>
      </c>
    </row>
    <row r="943" spans="1:5" x14ac:dyDescent="0.25">
      <c r="A943" s="4" t="s">
        <v>2315</v>
      </c>
      <c r="B943" s="2" t="s">
        <v>2316</v>
      </c>
      <c r="C943" s="1">
        <v>38</v>
      </c>
      <c r="D943" s="3">
        <v>34.99</v>
      </c>
      <c r="E943" s="3">
        <f t="shared" si="14"/>
        <v>1329.6200000000001</v>
      </c>
    </row>
    <row r="944" spans="1:5" x14ac:dyDescent="0.25">
      <c r="A944" s="4" t="s">
        <v>3051</v>
      </c>
      <c r="B944" s="2" t="s">
        <v>3052</v>
      </c>
      <c r="C944" s="1">
        <v>2</v>
      </c>
      <c r="D944" s="3">
        <v>9.99</v>
      </c>
      <c r="E944" s="3">
        <f t="shared" si="14"/>
        <v>19.98</v>
      </c>
    </row>
    <row r="945" spans="1:5" x14ac:dyDescent="0.25">
      <c r="A945" s="4" t="s">
        <v>3049</v>
      </c>
      <c r="B945" s="2" t="s">
        <v>3050</v>
      </c>
      <c r="C945" s="1">
        <v>5</v>
      </c>
      <c r="D945" s="3">
        <v>9.99</v>
      </c>
      <c r="E945" s="3">
        <f t="shared" si="14"/>
        <v>49.95</v>
      </c>
    </row>
    <row r="946" spans="1:5" x14ac:dyDescent="0.25">
      <c r="A946" s="4" t="s">
        <v>3047</v>
      </c>
      <c r="B946" s="2" t="s">
        <v>3048</v>
      </c>
      <c r="C946" s="1">
        <v>2</v>
      </c>
      <c r="D946" s="3">
        <v>9.99</v>
      </c>
      <c r="E946" s="3">
        <f t="shared" si="14"/>
        <v>19.98</v>
      </c>
    </row>
    <row r="947" spans="1:5" x14ac:dyDescent="0.25">
      <c r="A947" s="4" t="s">
        <v>1636</v>
      </c>
      <c r="B947" s="2" t="s">
        <v>1637</v>
      </c>
      <c r="C947" s="1">
        <v>2</v>
      </c>
      <c r="D947" s="3">
        <v>3.98</v>
      </c>
      <c r="E947" s="3">
        <f t="shared" si="14"/>
        <v>7.96</v>
      </c>
    </row>
    <row r="948" spans="1:5" x14ac:dyDescent="0.25">
      <c r="A948" s="1"/>
      <c r="B948" s="2" t="s">
        <v>2393</v>
      </c>
      <c r="C948" s="1">
        <v>2</v>
      </c>
      <c r="D948" s="3">
        <v>25.98</v>
      </c>
      <c r="E948" s="3">
        <f t="shared" si="14"/>
        <v>51.96</v>
      </c>
    </row>
    <row r="949" spans="1:5" x14ac:dyDescent="0.25">
      <c r="A949" s="4" t="s">
        <v>3459</v>
      </c>
      <c r="B949" s="2" t="s">
        <v>3460</v>
      </c>
      <c r="C949" s="1">
        <v>2</v>
      </c>
      <c r="D949" s="3">
        <v>7</v>
      </c>
      <c r="E949" s="3">
        <f t="shared" si="14"/>
        <v>14</v>
      </c>
    </row>
    <row r="950" spans="1:5" x14ac:dyDescent="0.25">
      <c r="A950" s="4" t="s">
        <v>2627</v>
      </c>
      <c r="B950" s="2" t="s">
        <v>2628</v>
      </c>
      <c r="C950" s="1">
        <v>2</v>
      </c>
      <c r="D950" s="3">
        <v>15.98</v>
      </c>
      <c r="E950" s="3">
        <f t="shared" si="14"/>
        <v>31.96</v>
      </c>
    </row>
    <row r="951" spans="1:5" x14ac:dyDescent="0.25">
      <c r="A951" s="4" t="s">
        <v>2142</v>
      </c>
      <c r="B951" s="2" t="s">
        <v>2143</v>
      </c>
      <c r="C951" s="1">
        <v>10</v>
      </c>
      <c r="D951" s="3">
        <v>2</v>
      </c>
      <c r="E951" s="3">
        <f t="shared" si="14"/>
        <v>20</v>
      </c>
    </row>
    <row r="952" spans="1:5" x14ac:dyDescent="0.25">
      <c r="A952" s="4" t="s">
        <v>1443</v>
      </c>
      <c r="B952" s="2" t="s">
        <v>1444</v>
      </c>
      <c r="C952" s="1">
        <v>1</v>
      </c>
      <c r="D952" s="3">
        <v>3.99</v>
      </c>
      <c r="E952" s="3">
        <f t="shared" si="14"/>
        <v>3.99</v>
      </c>
    </row>
    <row r="953" spans="1:5" x14ac:dyDescent="0.25">
      <c r="A953" s="4" t="s">
        <v>3045</v>
      </c>
      <c r="B953" s="2" t="s">
        <v>3046</v>
      </c>
      <c r="C953" s="1">
        <v>2</v>
      </c>
      <c r="D953" s="3">
        <v>9.99</v>
      </c>
      <c r="E953" s="3">
        <f t="shared" si="14"/>
        <v>19.98</v>
      </c>
    </row>
    <row r="954" spans="1:5" x14ac:dyDescent="0.25">
      <c r="A954" s="4" t="s">
        <v>3043</v>
      </c>
      <c r="B954" s="2" t="s">
        <v>3044</v>
      </c>
      <c r="C954" s="1">
        <v>1</v>
      </c>
      <c r="D954" s="3">
        <v>9.99</v>
      </c>
      <c r="E954" s="3">
        <f t="shared" si="14"/>
        <v>9.99</v>
      </c>
    </row>
    <row r="955" spans="1:5" x14ac:dyDescent="0.25">
      <c r="A955" s="4" t="s">
        <v>2344</v>
      </c>
      <c r="B955" s="2" t="s">
        <v>2345</v>
      </c>
      <c r="C955" s="1">
        <v>1</v>
      </c>
      <c r="D955" s="3">
        <v>29.99</v>
      </c>
      <c r="E955" s="3">
        <f t="shared" si="14"/>
        <v>29.99</v>
      </c>
    </row>
    <row r="956" spans="1:5" x14ac:dyDescent="0.25">
      <c r="A956" s="4" t="s">
        <v>436</v>
      </c>
      <c r="B956" s="2" t="s">
        <v>437</v>
      </c>
      <c r="C956" s="1">
        <v>1</v>
      </c>
      <c r="D956" s="3">
        <v>1</v>
      </c>
      <c r="E956" s="3">
        <f t="shared" si="14"/>
        <v>1</v>
      </c>
    </row>
    <row r="957" spans="1:5" x14ac:dyDescent="0.25">
      <c r="A957" s="4" t="s">
        <v>434</v>
      </c>
      <c r="B957" s="2" t="s">
        <v>435</v>
      </c>
      <c r="C957" s="1">
        <v>1</v>
      </c>
      <c r="D957" s="3">
        <v>1</v>
      </c>
      <c r="E957" s="3">
        <f t="shared" si="14"/>
        <v>1</v>
      </c>
    </row>
    <row r="958" spans="1:5" x14ac:dyDescent="0.25">
      <c r="A958" s="4" t="s">
        <v>432</v>
      </c>
      <c r="B958" s="2" t="s">
        <v>433</v>
      </c>
      <c r="C958" s="1">
        <v>1</v>
      </c>
      <c r="D958" s="3">
        <v>1</v>
      </c>
      <c r="E958" s="3">
        <f t="shared" si="14"/>
        <v>1</v>
      </c>
    </row>
    <row r="959" spans="1:5" x14ac:dyDescent="0.25">
      <c r="A959" s="4" t="s">
        <v>1206</v>
      </c>
      <c r="B959" s="2" t="s">
        <v>1207</v>
      </c>
      <c r="C959" s="1">
        <v>3</v>
      </c>
      <c r="D959" s="3">
        <v>4.6900000000000004</v>
      </c>
      <c r="E959" s="3">
        <f t="shared" si="14"/>
        <v>14.07</v>
      </c>
    </row>
    <row r="960" spans="1:5" x14ac:dyDescent="0.25">
      <c r="A960" s="4" t="s">
        <v>1937</v>
      </c>
      <c r="B960" s="2" t="s">
        <v>1207</v>
      </c>
      <c r="C960" s="1">
        <v>5</v>
      </c>
      <c r="D960" s="3">
        <v>2.99</v>
      </c>
      <c r="E960" s="3">
        <f t="shared" si="14"/>
        <v>14.950000000000001</v>
      </c>
    </row>
    <row r="961" spans="1:5" x14ac:dyDescent="0.25">
      <c r="A961" s="4" t="s">
        <v>507</v>
      </c>
      <c r="B961" s="2" t="s">
        <v>1207</v>
      </c>
      <c r="C961" s="1">
        <v>2</v>
      </c>
      <c r="D961" s="3">
        <v>0.99</v>
      </c>
      <c r="E961" s="3">
        <f t="shared" si="14"/>
        <v>1.98</v>
      </c>
    </row>
    <row r="962" spans="1:5" x14ac:dyDescent="0.25">
      <c r="A962" s="4" t="s">
        <v>1710</v>
      </c>
      <c r="B962" s="2" t="s">
        <v>1711</v>
      </c>
      <c r="C962" s="1">
        <v>1</v>
      </c>
      <c r="D962" s="3">
        <v>3.69</v>
      </c>
      <c r="E962" s="3">
        <f t="shared" ref="E962:E1025" si="15">+C962*D962</f>
        <v>3.69</v>
      </c>
    </row>
    <row r="963" spans="1:5" x14ac:dyDescent="0.25">
      <c r="A963" s="4" t="s">
        <v>1000</v>
      </c>
      <c r="B963" s="2" t="s">
        <v>1001</v>
      </c>
      <c r="C963" s="1">
        <v>1</v>
      </c>
      <c r="D963" s="3">
        <v>4.99</v>
      </c>
      <c r="E963" s="3">
        <f t="shared" si="15"/>
        <v>4.99</v>
      </c>
    </row>
    <row r="964" spans="1:5" x14ac:dyDescent="0.25">
      <c r="A964" s="4" t="s">
        <v>1442</v>
      </c>
      <c r="B964" s="2" t="s">
        <v>1001</v>
      </c>
      <c r="C964" s="1">
        <v>1</v>
      </c>
      <c r="D964" s="3">
        <v>3.99</v>
      </c>
      <c r="E964" s="3">
        <f t="shared" si="15"/>
        <v>3.99</v>
      </c>
    </row>
    <row r="965" spans="1:5" x14ac:dyDescent="0.25">
      <c r="A965" s="4" t="s">
        <v>1204</v>
      </c>
      <c r="B965" s="2" t="s">
        <v>1205</v>
      </c>
      <c r="C965" s="1">
        <v>2</v>
      </c>
      <c r="D965" s="3">
        <v>4.6900000000000004</v>
      </c>
      <c r="E965" s="3">
        <f t="shared" si="15"/>
        <v>9.3800000000000008</v>
      </c>
    </row>
    <row r="966" spans="1:5" x14ac:dyDescent="0.25">
      <c r="A966" s="4" t="s">
        <v>68</v>
      </c>
      <c r="B966" s="2" t="s">
        <v>1205</v>
      </c>
      <c r="C966" s="1">
        <v>2</v>
      </c>
      <c r="D966" s="3">
        <v>1.99</v>
      </c>
      <c r="E966" s="3">
        <f t="shared" si="15"/>
        <v>3.98</v>
      </c>
    </row>
    <row r="967" spans="1:5" x14ac:dyDescent="0.25">
      <c r="A967" s="4" t="s">
        <v>506</v>
      </c>
      <c r="B967" s="2" t="s">
        <v>1205</v>
      </c>
      <c r="C967" s="1">
        <v>2</v>
      </c>
      <c r="D967" s="3">
        <v>0.99</v>
      </c>
      <c r="E967" s="3">
        <f t="shared" si="15"/>
        <v>1.98</v>
      </c>
    </row>
    <row r="968" spans="1:5" x14ac:dyDescent="0.25">
      <c r="A968" s="4" t="s">
        <v>1202</v>
      </c>
      <c r="B968" s="2" t="s">
        <v>1203</v>
      </c>
      <c r="C968" s="1">
        <v>2</v>
      </c>
      <c r="D968" s="3">
        <v>4.6900000000000004</v>
      </c>
      <c r="E968" s="3">
        <f t="shared" si="15"/>
        <v>9.3800000000000008</v>
      </c>
    </row>
    <row r="969" spans="1:5" x14ac:dyDescent="0.25">
      <c r="A969" s="4" t="s">
        <v>1708</v>
      </c>
      <c r="B969" s="2" t="s">
        <v>1709</v>
      </c>
      <c r="C969" s="1">
        <v>4</v>
      </c>
      <c r="D969" s="3">
        <v>3.69</v>
      </c>
      <c r="E969" s="3">
        <f t="shared" si="15"/>
        <v>14.76</v>
      </c>
    </row>
    <row r="970" spans="1:5" x14ac:dyDescent="0.25">
      <c r="A970" s="4" t="s">
        <v>1439</v>
      </c>
      <c r="B970" s="2" t="s">
        <v>1440</v>
      </c>
      <c r="C970" s="1">
        <v>1</v>
      </c>
      <c r="D970" s="3">
        <v>3.99</v>
      </c>
      <c r="E970" s="3">
        <f t="shared" si="15"/>
        <v>3.99</v>
      </c>
    </row>
    <row r="971" spans="1:5" x14ac:dyDescent="0.25">
      <c r="A971" s="4" t="s">
        <v>1441</v>
      </c>
      <c r="B971" s="2" t="s">
        <v>1440</v>
      </c>
      <c r="C971" s="1">
        <v>1</v>
      </c>
      <c r="D971" s="3">
        <v>3.99</v>
      </c>
      <c r="E971" s="3">
        <f t="shared" si="15"/>
        <v>3.99</v>
      </c>
    </row>
    <row r="972" spans="1:5" x14ac:dyDescent="0.25">
      <c r="A972" s="4" t="s">
        <v>666</v>
      </c>
      <c r="B972" s="2" t="s">
        <v>667</v>
      </c>
      <c r="C972" s="1">
        <v>3</v>
      </c>
      <c r="D972" s="3">
        <v>5.99</v>
      </c>
      <c r="E972" s="3">
        <f t="shared" si="15"/>
        <v>17.97</v>
      </c>
    </row>
    <row r="973" spans="1:5" x14ac:dyDescent="0.25">
      <c r="A973" s="4" t="s">
        <v>1936</v>
      </c>
      <c r="B973" s="2" t="s">
        <v>667</v>
      </c>
      <c r="C973" s="1">
        <v>3</v>
      </c>
      <c r="D973" s="3">
        <v>2.99</v>
      </c>
      <c r="E973" s="3">
        <f t="shared" si="15"/>
        <v>8.9700000000000006</v>
      </c>
    </row>
    <row r="974" spans="1:5" x14ac:dyDescent="0.25">
      <c r="A974" s="4" t="s">
        <v>67</v>
      </c>
      <c r="B974" s="2" t="s">
        <v>667</v>
      </c>
      <c r="C974" s="1">
        <v>3</v>
      </c>
      <c r="D974" s="3">
        <v>1.99</v>
      </c>
      <c r="E974" s="3">
        <f t="shared" si="15"/>
        <v>5.97</v>
      </c>
    </row>
    <row r="975" spans="1:5" x14ac:dyDescent="0.25">
      <c r="A975" s="4" t="s">
        <v>505</v>
      </c>
      <c r="B975" s="2" t="s">
        <v>667</v>
      </c>
      <c r="C975" s="1">
        <v>2</v>
      </c>
      <c r="D975" s="3">
        <v>0.99</v>
      </c>
      <c r="E975" s="3">
        <f t="shared" si="15"/>
        <v>1.98</v>
      </c>
    </row>
    <row r="976" spans="1:5" x14ac:dyDescent="0.25">
      <c r="A976" s="4" t="s">
        <v>1437</v>
      </c>
      <c r="B976" s="2" t="s">
        <v>1438</v>
      </c>
      <c r="C976" s="1">
        <v>1</v>
      </c>
      <c r="D976" s="3">
        <v>3.99</v>
      </c>
      <c r="E976" s="3">
        <f t="shared" si="15"/>
        <v>3.99</v>
      </c>
    </row>
    <row r="977" spans="1:5" x14ac:dyDescent="0.25">
      <c r="A977" s="4" t="s">
        <v>664</v>
      </c>
      <c r="B977" s="2" t="s">
        <v>665</v>
      </c>
      <c r="C977" s="1">
        <v>2</v>
      </c>
      <c r="D977" s="3">
        <v>5.99</v>
      </c>
      <c r="E977" s="3">
        <f t="shared" si="15"/>
        <v>11.98</v>
      </c>
    </row>
    <row r="978" spans="1:5" x14ac:dyDescent="0.25">
      <c r="A978" s="4" t="s">
        <v>999</v>
      </c>
      <c r="B978" s="2" t="s">
        <v>665</v>
      </c>
      <c r="C978" s="1">
        <v>2</v>
      </c>
      <c r="D978" s="3">
        <v>4.99</v>
      </c>
      <c r="E978" s="3">
        <f t="shared" si="15"/>
        <v>9.98</v>
      </c>
    </row>
    <row r="979" spans="1:5" x14ac:dyDescent="0.25">
      <c r="A979" s="4" t="s">
        <v>997</v>
      </c>
      <c r="B979" s="2" t="s">
        <v>998</v>
      </c>
      <c r="C979" s="1">
        <v>1</v>
      </c>
      <c r="D979" s="3">
        <v>4.99</v>
      </c>
      <c r="E979" s="3">
        <f t="shared" si="15"/>
        <v>4.99</v>
      </c>
    </row>
    <row r="980" spans="1:5" x14ac:dyDescent="0.25">
      <c r="A980" s="4" t="s">
        <v>995</v>
      </c>
      <c r="B980" s="2" t="s">
        <v>996</v>
      </c>
      <c r="C980" s="1">
        <v>1</v>
      </c>
      <c r="D980" s="3">
        <v>4.99</v>
      </c>
      <c r="E980" s="3">
        <f t="shared" si="15"/>
        <v>4.99</v>
      </c>
    </row>
    <row r="981" spans="1:5" x14ac:dyDescent="0.25">
      <c r="A981" s="4" t="s">
        <v>993</v>
      </c>
      <c r="B981" s="2" t="s">
        <v>994</v>
      </c>
      <c r="C981" s="1">
        <v>1</v>
      </c>
      <c r="D981" s="3">
        <v>4.99</v>
      </c>
      <c r="E981" s="3">
        <f t="shared" si="15"/>
        <v>4.99</v>
      </c>
    </row>
    <row r="982" spans="1:5" x14ac:dyDescent="0.25">
      <c r="A982" s="4" t="s">
        <v>1934</v>
      </c>
      <c r="B982" s="2" t="s">
        <v>1935</v>
      </c>
      <c r="C982" s="1">
        <v>1</v>
      </c>
      <c r="D982" s="3">
        <v>2.99</v>
      </c>
      <c r="E982" s="3">
        <f t="shared" si="15"/>
        <v>2.99</v>
      </c>
    </row>
    <row r="983" spans="1:5" x14ac:dyDescent="0.25">
      <c r="A983" s="4" t="s">
        <v>1200</v>
      </c>
      <c r="B983" s="2" t="s">
        <v>1201</v>
      </c>
      <c r="C983" s="1">
        <v>2</v>
      </c>
      <c r="D983" s="3">
        <v>4.6900000000000004</v>
      </c>
      <c r="E983" s="3">
        <f t="shared" si="15"/>
        <v>9.3800000000000008</v>
      </c>
    </row>
    <row r="984" spans="1:5" x14ac:dyDescent="0.25">
      <c r="A984" s="4" t="s">
        <v>2026</v>
      </c>
      <c r="B984" s="2" t="s">
        <v>2027</v>
      </c>
      <c r="C984" s="1">
        <v>9</v>
      </c>
      <c r="D984" s="3">
        <v>2.59</v>
      </c>
      <c r="E984" s="3">
        <f t="shared" si="15"/>
        <v>23.31</v>
      </c>
    </row>
    <row r="985" spans="1:5" x14ac:dyDescent="0.25">
      <c r="A985" s="4" t="s">
        <v>2015</v>
      </c>
      <c r="B985" s="2" t="s">
        <v>2016</v>
      </c>
      <c r="C985" s="1">
        <v>3</v>
      </c>
      <c r="D985" s="3">
        <v>2.79</v>
      </c>
      <c r="E985" s="3">
        <f t="shared" si="15"/>
        <v>8.370000000000001</v>
      </c>
    </row>
    <row r="986" spans="1:5" x14ac:dyDescent="0.25">
      <c r="A986" s="4" t="s">
        <v>1435</v>
      </c>
      <c r="B986" s="2" t="s">
        <v>1436</v>
      </c>
      <c r="C986" s="1">
        <v>1</v>
      </c>
      <c r="D986" s="3">
        <v>3.99</v>
      </c>
      <c r="E986" s="3">
        <f t="shared" si="15"/>
        <v>3.99</v>
      </c>
    </row>
    <row r="987" spans="1:5" x14ac:dyDescent="0.25">
      <c r="A987" s="4" t="s">
        <v>2024</v>
      </c>
      <c r="B987" s="2" t="s">
        <v>2025</v>
      </c>
      <c r="C987" s="1">
        <v>1</v>
      </c>
      <c r="D987" s="3">
        <v>2.69</v>
      </c>
      <c r="E987" s="3">
        <f t="shared" si="15"/>
        <v>2.69</v>
      </c>
    </row>
    <row r="988" spans="1:5" x14ac:dyDescent="0.25">
      <c r="A988" s="4" t="s">
        <v>1198</v>
      </c>
      <c r="B988" s="2" t="s">
        <v>1199</v>
      </c>
      <c r="C988" s="1">
        <v>2</v>
      </c>
      <c r="D988" s="3">
        <v>4.6900000000000004</v>
      </c>
      <c r="E988" s="3">
        <f t="shared" si="15"/>
        <v>9.3800000000000008</v>
      </c>
    </row>
    <row r="989" spans="1:5" x14ac:dyDescent="0.25">
      <c r="A989" s="4" t="s">
        <v>1706</v>
      </c>
      <c r="B989" s="2" t="s">
        <v>1707</v>
      </c>
      <c r="C989" s="1">
        <v>1</v>
      </c>
      <c r="D989" s="3">
        <v>3.69</v>
      </c>
      <c r="E989" s="3">
        <f t="shared" si="15"/>
        <v>3.69</v>
      </c>
    </row>
    <row r="990" spans="1:5" x14ac:dyDescent="0.25">
      <c r="A990" s="4" t="s">
        <v>1704</v>
      </c>
      <c r="B990" s="2" t="s">
        <v>1705</v>
      </c>
      <c r="C990" s="1">
        <v>1</v>
      </c>
      <c r="D990" s="3">
        <v>3.69</v>
      </c>
      <c r="E990" s="3">
        <f t="shared" si="15"/>
        <v>3.69</v>
      </c>
    </row>
    <row r="991" spans="1:5" x14ac:dyDescent="0.25">
      <c r="A991" s="4" t="s">
        <v>3624</v>
      </c>
      <c r="B991" s="2" t="s">
        <v>3625</v>
      </c>
      <c r="C991" s="1">
        <v>1</v>
      </c>
      <c r="D991" s="3">
        <v>6.99</v>
      </c>
      <c r="E991" s="3">
        <f t="shared" si="15"/>
        <v>6.99</v>
      </c>
    </row>
    <row r="992" spans="1:5" x14ac:dyDescent="0.25">
      <c r="A992" s="4" t="s">
        <v>2541</v>
      </c>
      <c r="B992" s="2" t="s">
        <v>2542</v>
      </c>
      <c r="C992" s="1">
        <v>1</v>
      </c>
      <c r="D992" s="3">
        <v>19.98</v>
      </c>
      <c r="E992" s="3">
        <f t="shared" si="15"/>
        <v>19.98</v>
      </c>
    </row>
    <row r="993" spans="1:5" x14ac:dyDescent="0.25">
      <c r="A993" s="4" t="s">
        <v>430</v>
      </c>
      <c r="B993" s="2" t="s">
        <v>431</v>
      </c>
      <c r="C993" s="1">
        <v>15</v>
      </c>
      <c r="D993" s="3">
        <v>1</v>
      </c>
      <c r="E993" s="3">
        <f t="shared" si="15"/>
        <v>15</v>
      </c>
    </row>
    <row r="994" spans="1:5" x14ac:dyDescent="0.25">
      <c r="A994" s="4" t="s">
        <v>819</v>
      </c>
      <c r="B994" s="2" t="s">
        <v>820</v>
      </c>
      <c r="C994" s="1">
        <v>7</v>
      </c>
      <c r="D994" s="3">
        <v>5</v>
      </c>
      <c r="E994" s="3">
        <f t="shared" si="15"/>
        <v>35</v>
      </c>
    </row>
    <row r="995" spans="1:5" x14ac:dyDescent="0.25">
      <c r="A995" s="4" t="s">
        <v>1745</v>
      </c>
      <c r="B995" s="2" t="s">
        <v>1746</v>
      </c>
      <c r="C995" s="1">
        <v>2</v>
      </c>
      <c r="D995" s="3">
        <v>3.49</v>
      </c>
      <c r="E995" s="3">
        <f t="shared" si="15"/>
        <v>6.98</v>
      </c>
    </row>
    <row r="996" spans="1:5" x14ac:dyDescent="0.25">
      <c r="A996" s="4" t="s">
        <v>303</v>
      </c>
      <c r="B996" s="2" t="s">
        <v>304</v>
      </c>
      <c r="C996" s="1">
        <v>3</v>
      </c>
      <c r="D996" s="3">
        <v>1.5</v>
      </c>
      <c r="E996" s="3">
        <f t="shared" si="15"/>
        <v>4.5</v>
      </c>
    </row>
    <row r="997" spans="1:5" x14ac:dyDescent="0.25">
      <c r="A997" s="1"/>
      <c r="B997" s="2" t="s">
        <v>2540</v>
      </c>
      <c r="C997" s="1">
        <v>1</v>
      </c>
      <c r="D997" s="3">
        <v>19.98</v>
      </c>
      <c r="E997" s="3">
        <f t="shared" si="15"/>
        <v>19.98</v>
      </c>
    </row>
    <row r="998" spans="1:5" x14ac:dyDescent="0.25">
      <c r="A998" s="4" t="s">
        <v>2601</v>
      </c>
      <c r="B998" s="2" t="s">
        <v>2600</v>
      </c>
      <c r="C998" s="1">
        <v>2</v>
      </c>
      <c r="D998" s="3">
        <v>16.989999999999998</v>
      </c>
      <c r="E998" s="3">
        <f t="shared" si="15"/>
        <v>33.979999999999997</v>
      </c>
    </row>
    <row r="999" spans="1:5" x14ac:dyDescent="0.25">
      <c r="A999" s="4" t="s">
        <v>2599</v>
      </c>
      <c r="B999" s="2" t="s">
        <v>2600</v>
      </c>
      <c r="C999" s="1">
        <v>1</v>
      </c>
      <c r="D999" s="3">
        <v>16.989999999999998</v>
      </c>
      <c r="E999" s="3">
        <f t="shared" si="15"/>
        <v>16.989999999999998</v>
      </c>
    </row>
    <row r="1000" spans="1:5" x14ac:dyDescent="0.25">
      <c r="A1000" s="4" t="s">
        <v>2022</v>
      </c>
      <c r="B1000" s="2" t="s">
        <v>2023</v>
      </c>
      <c r="C1000" s="1">
        <v>1</v>
      </c>
      <c r="D1000" s="3">
        <v>2.69</v>
      </c>
      <c r="E1000" s="3">
        <f t="shared" si="15"/>
        <v>2.69</v>
      </c>
    </row>
    <row r="1001" spans="1:5" x14ac:dyDescent="0.25">
      <c r="A1001" s="4" t="s">
        <v>3622</v>
      </c>
      <c r="B1001" s="2" t="s">
        <v>3623</v>
      </c>
      <c r="C1001" s="1">
        <v>2</v>
      </c>
      <c r="D1001" s="3">
        <v>6.99</v>
      </c>
      <c r="E1001" s="3">
        <f t="shared" si="15"/>
        <v>13.98</v>
      </c>
    </row>
    <row r="1002" spans="1:5" x14ac:dyDescent="0.25">
      <c r="A1002" s="4" t="s">
        <v>1433</v>
      </c>
      <c r="B1002" s="2" t="s">
        <v>1434</v>
      </c>
      <c r="C1002" s="1">
        <v>1</v>
      </c>
      <c r="D1002" s="3">
        <v>3.99</v>
      </c>
      <c r="E1002" s="3">
        <f t="shared" si="15"/>
        <v>3.99</v>
      </c>
    </row>
    <row r="1003" spans="1:5" x14ac:dyDescent="0.25">
      <c r="A1003" s="4" t="s">
        <v>3418</v>
      </c>
      <c r="B1003" s="2" t="s">
        <v>3419</v>
      </c>
      <c r="C1003" s="1">
        <v>2</v>
      </c>
      <c r="D1003" s="3">
        <v>7.98</v>
      </c>
      <c r="E1003" s="3">
        <f t="shared" si="15"/>
        <v>15.96</v>
      </c>
    </row>
    <row r="1004" spans="1:5" x14ac:dyDescent="0.25">
      <c r="A1004" s="4" t="s">
        <v>991</v>
      </c>
      <c r="B1004" s="2" t="s">
        <v>992</v>
      </c>
      <c r="C1004" s="1">
        <v>1</v>
      </c>
      <c r="D1004" s="3">
        <v>4.99</v>
      </c>
      <c r="E1004" s="3">
        <f t="shared" si="15"/>
        <v>4.99</v>
      </c>
    </row>
    <row r="1005" spans="1:5" x14ac:dyDescent="0.25">
      <c r="A1005" s="4" t="s">
        <v>3041</v>
      </c>
      <c r="B1005" s="2" t="s">
        <v>3042</v>
      </c>
      <c r="C1005" s="1">
        <v>5</v>
      </c>
      <c r="D1005" s="3">
        <v>9.99</v>
      </c>
      <c r="E1005" s="3">
        <f t="shared" si="15"/>
        <v>49.95</v>
      </c>
    </row>
    <row r="1006" spans="1:5" x14ac:dyDescent="0.25">
      <c r="A1006" s="4" t="s">
        <v>3620</v>
      </c>
      <c r="B1006" s="2" t="s">
        <v>3621</v>
      </c>
      <c r="C1006" s="1">
        <v>1</v>
      </c>
      <c r="D1006" s="3">
        <v>6.99</v>
      </c>
      <c r="E1006" s="3">
        <f t="shared" si="15"/>
        <v>6.99</v>
      </c>
    </row>
    <row r="1007" spans="1:5" x14ac:dyDescent="0.25">
      <c r="A1007" s="4" t="s">
        <v>3618</v>
      </c>
      <c r="B1007" s="2" t="s">
        <v>3619</v>
      </c>
      <c r="C1007" s="1">
        <v>7</v>
      </c>
      <c r="D1007" s="3">
        <v>6.99</v>
      </c>
      <c r="E1007" s="3">
        <f t="shared" si="15"/>
        <v>48.93</v>
      </c>
    </row>
    <row r="1008" spans="1:5" x14ac:dyDescent="0.25">
      <c r="A1008" s="5" t="s">
        <v>3616</v>
      </c>
      <c r="B1008" s="2" t="s">
        <v>3617</v>
      </c>
      <c r="C1008" s="1">
        <v>24</v>
      </c>
      <c r="D1008" s="3">
        <v>6.99</v>
      </c>
      <c r="E1008" s="3">
        <f t="shared" si="15"/>
        <v>167.76</v>
      </c>
    </row>
    <row r="1009" spans="1:5" x14ac:dyDescent="0.25">
      <c r="A1009" s="4" t="s">
        <v>1431</v>
      </c>
      <c r="B1009" s="2" t="s">
        <v>1432</v>
      </c>
      <c r="C1009" s="1">
        <v>1</v>
      </c>
      <c r="D1009" s="3">
        <v>3.99</v>
      </c>
      <c r="E1009" s="3">
        <f t="shared" si="15"/>
        <v>3.99</v>
      </c>
    </row>
    <row r="1010" spans="1:5" x14ac:dyDescent="0.25">
      <c r="A1010" s="4" t="s">
        <v>2486</v>
      </c>
      <c r="B1010" s="2" t="s">
        <v>2487</v>
      </c>
      <c r="C1010" s="1">
        <v>1</v>
      </c>
      <c r="D1010" s="3">
        <v>19.989999999999998</v>
      </c>
      <c r="E1010" s="3">
        <f t="shared" si="15"/>
        <v>19.989999999999998</v>
      </c>
    </row>
    <row r="1011" spans="1:5" x14ac:dyDescent="0.25">
      <c r="A1011" s="4" t="s">
        <v>2787</v>
      </c>
      <c r="B1011" s="2" t="s">
        <v>2788</v>
      </c>
      <c r="C1011" s="1">
        <v>1</v>
      </c>
      <c r="D1011" s="3">
        <v>12.99</v>
      </c>
      <c r="E1011" s="3">
        <f t="shared" si="15"/>
        <v>12.99</v>
      </c>
    </row>
    <row r="1012" spans="1:5" x14ac:dyDescent="0.25">
      <c r="A1012" s="4"/>
      <c r="B1012" s="2" t="s">
        <v>2302</v>
      </c>
      <c r="C1012" s="1">
        <v>1</v>
      </c>
      <c r="D1012" s="3">
        <v>39.979999999999997</v>
      </c>
      <c r="E1012" s="3">
        <f t="shared" si="15"/>
        <v>39.979999999999997</v>
      </c>
    </row>
    <row r="1013" spans="1:5" x14ac:dyDescent="0.25">
      <c r="A1013" s="4" t="s">
        <v>1429</v>
      </c>
      <c r="B1013" s="2" t="s">
        <v>1430</v>
      </c>
      <c r="C1013" s="1">
        <v>1</v>
      </c>
      <c r="D1013" s="3">
        <v>3.99</v>
      </c>
      <c r="E1013" s="3">
        <f t="shared" si="15"/>
        <v>3.99</v>
      </c>
    </row>
    <row r="1014" spans="1:5" x14ac:dyDescent="0.25">
      <c r="A1014" s="5" t="s">
        <v>259</v>
      </c>
      <c r="B1014" s="2" t="s">
        <v>260</v>
      </c>
      <c r="C1014" s="1">
        <v>19</v>
      </c>
      <c r="D1014" s="3">
        <v>1.98</v>
      </c>
      <c r="E1014" s="3">
        <f t="shared" si="15"/>
        <v>37.619999999999997</v>
      </c>
    </row>
    <row r="1015" spans="1:5" x14ac:dyDescent="0.25">
      <c r="A1015" s="4" t="s">
        <v>261</v>
      </c>
      <c r="B1015" s="2" t="s">
        <v>260</v>
      </c>
      <c r="C1015" s="1">
        <v>1</v>
      </c>
      <c r="D1015" s="3">
        <v>1.98</v>
      </c>
      <c r="E1015" s="3">
        <f t="shared" si="15"/>
        <v>1.98</v>
      </c>
    </row>
    <row r="1016" spans="1:5" x14ac:dyDescent="0.25">
      <c r="A1016" s="4" t="s">
        <v>1427</v>
      </c>
      <c r="B1016" s="2" t="s">
        <v>1428</v>
      </c>
      <c r="C1016" s="1">
        <v>1</v>
      </c>
      <c r="D1016" s="3">
        <v>3.99</v>
      </c>
      <c r="E1016" s="3">
        <f t="shared" si="15"/>
        <v>3.99</v>
      </c>
    </row>
    <row r="1017" spans="1:5" x14ac:dyDescent="0.25">
      <c r="A1017" s="4" t="s">
        <v>3614</v>
      </c>
      <c r="B1017" s="2" t="s">
        <v>3615</v>
      </c>
      <c r="C1017" s="1">
        <v>5</v>
      </c>
      <c r="D1017" s="3">
        <v>6.99</v>
      </c>
      <c r="E1017" s="3">
        <f t="shared" si="15"/>
        <v>34.950000000000003</v>
      </c>
    </row>
    <row r="1018" spans="1:5" x14ac:dyDescent="0.25">
      <c r="A1018" s="4" t="s">
        <v>1425</v>
      </c>
      <c r="B1018" s="2" t="s">
        <v>1426</v>
      </c>
      <c r="C1018" s="1">
        <v>1</v>
      </c>
      <c r="D1018" s="3">
        <v>3.99</v>
      </c>
      <c r="E1018" s="3">
        <f t="shared" si="15"/>
        <v>3.99</v>
      </c>
    </row>
    <row r="1019" spans="1:5" x14ac:dyDescent="0.25">
      <c r="A1019" s="4" t="s">
        <v>3612</v>
      </c>
      <c r="B1019" s="2" t="s">
        <v>3613</v>
      </c>
      <c r="C1019" s="1">
        <v>8</v>
      </c>
      <c r="D1019" s="3">
        <v>6.99</v>
      </c>
      <c r="E1019" s="3">
        <f t="shared" si="15"/>
        <v>55.92</v>
      </c>
    </row>
    <row r="1020" spans="1:5" x14ac:dyDescent="0.25">
      <c r="A1020" s="4" t="s">
        <v>1423</v>
      </c>
      <c r="B1020" s="2" t="s">
        <v>1424</v>
      </c>
      <c r="C1020" s="1">
        <v>1</v>
      </c>
      <c r="D1020" s="3">
        <v>3.99</v>
      </c>
      <c r="E1020" s="3">
        <f t="shared" si="15"/>
        <v>3.99</v>
      </c>
    </row>
    <row r="1021" spans="1:5" x14ac:dyDescent="0.25">
      <c r="A1021" s="4" t="s">
        <v>1421</v>
      </c>
      <c r="B1021" s="2" t="s">
        <v>1422</v>
      </c>
      <c r="C1021" s="1">
        <v>1</v>
      </c>
      <c r="D1021" s="3">
        <v>3.99</v>
      </c>
      <c r="E1021" s="3">
        <f t="shared" si="15"/>
        <v>3.99</v>
      </c>
    </row>
    <row r="1022" spans="1:5" x14ac:dyDescent="0.25">
      <c r="A1022" s="4" t="s">
        <v>2342</v>
      </c>
      <c r="B1022" s="2" t="s">
        <v>2343</v>
      </c>
      <c r="C1022" s="1">
        <v>1</v>
      </c>
      <c r="D1022" s="3">
        <v>29.99</v>
      </c>
      <c r="E1022" s="3">
        <f t="shared" si="15"/>
        <v>29.99</v>
      </c>
    </row>
    <row r="1023" spans="1:5" x14ac:dyDescent="0.25">
      <c r="A1023" s="4" t="s">
        <v>1121</v>
      </c>
      <c r="B1023" s="2" t="s">
        <v>1122</v>
      </c>
      <c r="C1023" s="1">
        <v>8</v>
      </c>
      <c r="D1023" s="3">
        <v>4.9800000000000004</v>
      </c>
      <c r="E1023" s="3">
        <f t="shared" si="15"/>
        <v>39.840000000000003</v>
      </c>
    </row>
    <row r="1024" spans="1:5" x14ac:dyDescent="0.25">
      <c r="A1024" s="4" t="s">
        <v>989</v>
      </c>
      <c r="B1024" s="2" t="s">
        <v>990</v>
      </c>
      <c r="C1024" s="1">
        <v>1</v>
      </c>
      <c r="D1024" s="3">
        <v>4.99</v>
      </c>
      <c r="E1024" s="3">
        <f t="shared" si="15"/>
        <v>4.99</v>
      </c>
    </row>
    <row r="1025" spans="1:5" x14ac:dyDescent="0.25">
      <c r="A1025" s="4" t="s">
        <v>987</v>
      </c>
      <c r="B1025" s="2" t="s">
        <v>988</v>
      </c>
      <c r="C1025" s="1">
        <v>1</v>
      </c>
      <c r="D1025" s="3">
        <v>4.99</v>
      </c>
      <c r="E1025" s="3">
        <f t="shared" si="15"/>
        <v>4.99</v>
      </c>
    </row>
    <row r="1026" spans="1:5" x14ac:dyDescent="0.25">
      <c r="A1026" s="4" t="s">
        <v>2625</v>
      </c>
      <c r="B1026" s="2" t="s">
        <v>2626</v>
      </c>
      <c r="C1026" s="1">
        <v>4</v>
      </c>
      <c r="D1026" s="3">
        <v>15.98</v>
      </c>
      <c r="E1026" s="3">
        <f t="shared" ref="E1026:E1089" si="16">+C1026*D1026</f>
        <v>63.92</v>
      </c>
    </row>
    <row r="1027" spans="1:5" x14ac:dyDescent="0.25">
      <c r="A1027" s="4" t="s">
        <v>2140</v>
      </c>
      <c r="B1027" s="2" t="s">
        <v>2141</v>
      </c>
      <c r="C1027" s="1">
        <v>2</v>
      </c>
      <c r="D1027" s="3">
        <v>2</v>
      </c>
      <c r="E1027" s="3">
        <f t="shared" si="16"/>
        <v>4</v>
      </c>
    </row>
    <row r="1028" spans="1:5" x14ac:dyDescent="0.25">
      <c r="A1028" s="4" t="s">
        <v>1932</v>
      </c>
      <c r="B1028" s="2" t="s">
        <v>1933</v>
      </c>
      <c r="C1028" s="1">
        <v>1</v>
      </c>
      <c r="D1028" s="3">
        <v>2.99</v>
      </c>
      <c r="E1028" s="3">
        <f t="shared" si="16"/>
        <v>2.99</v>
      </c>
    </row>
    <row r="1029" spans="1:5" x14ac:dyDescent="0.25">
      <c r="A1029" s="4" t="s">
        <v>985</v>
      </c>
      <c r="B1029" s="2" t="s">
        <v>986</v>
      </c>
      <c r="C1029" s="1">
        <v>1</v>
      </c>
      <c r="D1029" s="3">
        <v>4.99</v>
      </c>
      <c r="E1029" s="3">
        <f t="shared" si="16"/>
        <v>4.99</v>
      </c>
    </row>
    <row r="1030" spans="1:5" x14ac:dyDescent="0.25">
      <c r="A1030" s="4" t="s">
        <v>662</v>
      </c>
      <c r="B1030" s="2" t="s">
        <v>663</v>
      </c>
      <c r="C1030" s="1">
        <v>1</v>
      </c>
      <c r="D1030" s="3">
        <v>5.99</v>
      </c>
      <c r="E1030" s="3">
        <f t="shared" si="16"/>
        <v>5.99</v>
      </c>
    </row>
    <row r="1031" spans="1:5" x14ac:dyDescent="0.25">
      <c r="A1031" s="4" t="s">
        <v>581</v>
      </c>
      <c r="B1031" s="2" t="s">
        <v>582</v>
      </c>
      <c r="C1031" s="1">
        <v>1</v>
      </c>
      <c r="D1031" s="3">
        <v>5.99</v>
      </c>
      <c r="E1031" s="3">
        <f t="shared" si="16"/>
        <v>5.99</v>
      </c>
    </row>
    <row r="1032" spans="1:5" x14ac:dyDescent="0.25">
      <c r="A1032" s="4" t="s">
        <v>2443</v>
      </c>
      <c r="B1032" s="2" t="s">
        <v>2444</v>
      </c>
      <c r="C1032" s="1">
        <v>1</v>
      </c>
      <c r="D1032" s="3">
        <v>20.99</v>
      </c>
      <c r="E1032" s="3">
        <f t="shared" si="16"/>
        <v>20.99</v>
      </c>
    </row>
    <row r="1033" spans="1:5" x14ac:dyDescent="0.25">
      <c r="A1033" s="4" t="s">
        <v>661</v>
      </c>
      <c r="B1033" s="2" t="s">
        <v>660</v>
      </c>
      <c r="C1033" s="1">
        <v>4</v>
      </c>
      <c r="D1033" s="3">
        <v>5.99</v>
      </c>
      <c r="E1033" s="3">
        <f t="shared" si="16"/>
        <v>23.96</v>
      </c>
    </row>
    <row r="1034" spans="1:5" x14ac:dyDescent="0.25">
      <c r="A1034" s="4" t="s">
        <v>659</v>
      </c>
      <c r="B1034" s="2" t="s">
        <v>660</v>
      </c>
      <c r="C1034" s="1">
        <v>1</v>
      </c>
      <c r="D1034" s="3">
        <v>5.99</v>
      </c>
      <c r="E1034" s="3">
        <f t="shared" si="16"/>
        <v>5.99</v>
      </c>
    </row>
    <row r="1035" spans="1:5" x14ac:dyDescent="0.25">
      <c r="A1035" s="4" t="s">
        <v>3039</v>
      </c>
      <c r="B1035" s="2" t="s">
        <v>3040</v>
      </c>
      <c r="C1035" s="1">
        <v>1</v>
      </c>
      <c r="D1035" s="3">
        <v>9.99</v>
      </c>
      <c r="E1035" s="3">
        <f t="shared" si="16"/>
        <v>9.99</v>
      </c>
    </row>
    <row r="1036" spans="1:5" x14ac:dyDescent="0.25">
      <c r="A1036" s="4" t="s">
        <v>1264</v>
      </c>
      <c r="B1036" s="2" t="s">
        <v>1265</v>
      </c>
      <c r="C1036" s="1">
        <v>3</v>
      </c>
      <c r="D1036" s="3">
        <v>4</v>
      </c>
      <c r="E1036" s="3">
        <f t="shared" si="16"/>
        <v>12</v>
      </c>
    </row>
    <row r="1037" spans="1:5" x14ac:dyDescent="0.25">
      <c r="A1037" s="4" t="s">
        <v>2785</v>
      </c>
      <c r="B1037" s="2" t="s">
        <v>2786</v>
      </c>
      <c r="C1037" s="1">
        <v>1</v>
      </c>
      <c r="D1037" s="3">
        <v>12.99</v>
      </c>
      <c r="E1037" s="3">
        <f t="shared" si="16"/>
        <v>12.99</v>
      </c>
    </row>
    <row r="1038" spans="1:5" x14ac:dyDescent="0.25">
      <c r="A1038" s="4" t="s">
        <v>2138</v>
      </c>
      <c r="B1038" s="2" t="s">
        <v>2139</v>
      </c>
      <c r="C1038" s="1">
        <v>1</v>
      </c>
      <c r="D1038" s="3">
        <v>2</v>
      </c>
      <c r="E1038" s="3">
        <f t="shared" si="16"/>
        <v>2</v>
      </c>
    </row>
    <row r="1039" spans="1:5" x14ac:dyDescent="0.25">
      <c r="A1039" s="4" t="s">
        <v>2136</v>
      </c>
      <c r="B1039" s="2" t="s">
        <v>2137</v>
      </c>
      <c r="C1039" s="1">
        <v>1</v>
      </c>
      <c r="D1039" s="3">
        <v>2</v>
      </c>
      <c r="E1039" s="3">
        <f t="shared" si="16"/>
        <v>2</v>
      </c>
    </row>
    <row r="1040" spans="1:5" x14ac:dyDescent="0.25">
      <c r="A1040" s="4" t="s">
        <v>65</v>
      </c>
      <c r="B1040" s="2" t="s">
        <v>66</v>
      </c>
      <c r="C1040" s="1">
        <v>1</v>
      </c>
      <c r="D1040" s="3">
        <v>1.99</v>
      </c>
      <c r="E1040" s="3">
        <f t="shared" si="16"/>
        <v>1.99</v>
      </c>
    </row>
    <row r="1041" spans="1:5" x14ac:dyDescent="0.25">
      <c r="A1041" s="4" t="s">
        <v>2649</v>
      </c>
      <c r="B1041" s="2" t="s">
        <v>2650</v>
      </c>
      <c r="C1041" s="1">
        <v>1</v>
      </c>
      <c r="D1041" s="3">
        <v>14.99</v>
      </c>
      <c r="E1041" s="3">
        <f t="shared" si="16"/>
        <v>14.99</v>
      </c>
    </row>
    <row r="1042" spans="1:5" x14ac:dyDescent="0.25">
      <c r="A1042" s="4" t="s">
        <v>742</v>
      </c>
      <c r="B1042" s="2" t="s">
        <v>743</v>
      </c>
      <c r="C1042" s="1">
        <v>1</v>
      </c>
      <c r="D1042" s="3">
        <v>5.98</v>
      </c>
      <c r="E1042" s="3">
        <f t="shared" si="16"/>
        <v>5.98</v>
      </c>
    </row>
    <row r="1043" spans="1:5" x14ac:dyDescent="0.25">
      <c r="A1043" s="4" t="s">
        <v>2339</v>
      </c>
      <c r="B1043" s="2" t="s">
        <v>2340</v>
      </c>
      <c r="C1043" s="1">
        <v>1</v>
      </c>
      <c r="D1043" s="3">
        <v>29.99</v>
      </c>
      <c r="E1043" s="3">
        <f t="shared" si="16"/>
        <v>29.99</v>
      </c>
    </row>
    <row r="1044" spans="1:5" x14ac:dyDescent="0.25">
      <c r="A1044" s="4" t="s">
        <v>2341</v>
      </c>
      <c r="B1044" s="2" t="s">
        <v>2340</v>
      </c>
      <c r="C1044" s="1">
        <v>1</v>
      </c>
      <c r="D1044" s="3">
        <v>29.99</v>
      </c>
      <c r="E1044" s="3">
        <f t="shared" si="16"/>
        <v>29.99</v>
      </c>
    </row>
    <row r="1045" spans="1:5" x14ac:dyDescent="0.25">
      <c r="A1045" s="4" t="s">
        <v>3157</v>
      </c>
      <c r="B1045" s="2" t="s">
        <v>3158</v>
      </c>
      <c r="C1045" s="1">
        <v>1</v>
      </c>
      <c r="D1045" s="3">
        <v>9.98</v>
      </c>
      <c r="E1045" s="3">
        <f t="shared" si="16"/>
        <v>9.98</v>
      </c>
    </row>
    <row r="1046" spans="1:5" x14ac:dyDescent="0.25">
      <c r="A1046" s="4" t="s">
        <v>817</v>
      </c>
      <c r="B1046" s="2" t="s">
        <v>818</v>
      </c>
      <c r="C1046" s="1">
        <v>2</v>
      </c>
      <c r="D1046" s="3">
        <v>5</v>
      </c>
      <c r="E1046" s="3">
        <f t="shared" si="16"/>
        <v>10</v>
      </c>
    </row>
    <row r="1047" spans="1:5" x14ac:dyDescent="0.25">
      <c r="A1047" s="4" t="s">
        <v>815</v>
      </c>
      <c r="B1047" s="2" t="s">
        <v>816</v>
      </c>
      <c r="C1047" s="1">
        <v>1</v>
      </c>
      <c r="D1047" s="3">
        <v>5</v>
      </c>
      <c r="E1047" s="3">
        <f t="shared" si="16"/>
        <v>5</v>
      </c>
    </row>
    <row r="1048" spans="1:5" x14ac:dyDescent="0.25">
      <c r="A1048" s="4" t="s">
        <v>2135</v>
      </c>
      <c r="B1048" s="2" t="s">
        <v>2134</v>
      </c>
      <c r="C1048" s="1">
        <v>2</v>
      </c>
      <c r="D1048" s="3">
        <v>2</v>
      </c>
      <c r="E1048" s="3">
        <f t="shared" si="16"/>
        <v>4</v>
      </c>
    </row>
    <row r="1049" spans="1:5" x14ac:dyDescent="0.25">
      <c r="A1049" s="4" t="s">
        <v>2133</v>
      </c>
      <c r="B1049" s="2" t="s">
        <v>2134</v>
      </c>
      <c r="C1049" s="1">
        <v>1</v>
      </c>
      <c r="D1049" s="3">
        <v>2</v>
      </c>
      <c r="E1049" s="3">
        <f t="shared" si="16"/>
        <v>2</v>
      </c>
    </row>
    <row r="1050" spans="1:5" x14ac:dyDescent="0.25">
      <c r="A1050" s="4" t="s">
        <v>428</v>
      </c>
      <c r="B1050" s="2" t="s">
        <v>429</v>
      </c>
      <c r="C1050" s="1">
        <v>1</v>
      </c>
      <c r="D1050" s="3">
        <v>1</v>
      </c>
      <c r="E1050" s="3">
        <f t="shared" si="16"/>
        <v>1</v>
      </c>
    </row>
    <row r="1051" spans="1:5" x14ac:dyDescent="0.25">
      <c r="A1051" s="4" t="s">
        <v>426</v>
      </c>
      <c r="B1051" s="2" t="s">
        <v>427</v>
      </c>
      <c r="C1051" s="1">
        <v>1</v>
      </c>
      <c r="D1051" s="3">
        <v>1</v>
      </c>
      <c r="E1051" s="3">
        <f t="shared" si="16"/>
        <v>1</v>
      </c>
    </row>
    <row r="1052" spans="1:5" x14ac:dyDescent="0.25">
      <c r="A1052" s="4" t="s">
        <v>2924</v>
      </c>
      <c r="B1052" s="2" t="s">
        <v>2925</v>
      </c>
      <c r="C1052" s="1">
        <v>7</v>
      </c>
      <c r="D1052" s="3">
        <v>10</v>
      </c>
      <c r="E1052" s="3">
        <f t="shared" si="16"/>
        <v>70</v>
      </c>
    </row>
    <row r="1053" spans="1:5" x14ac:dyDescent="0.25">
      <c r="A1053" s="4" t="s">
        <v>1930</v>
      </c>
      <c r="B1053" s="2" t="s">
        <v>1931</v>
      </c>
      <c r="C1053" s="1">
        <v>4</v>
      </c>
      <c r="D1053" s="3">
        <v>2.99</v>
      </c>
      <c r="E1053" s="3">
        <f t="shared" si="16"/>
        <v>11.96</v>
      </c>
    </row>
    <row r="1054" spans="1:5" x14ac:dyDescent="0.25">
      <c r="A1054" s="4" t="s">
        <v>424</v>
      </c>
      <c r="B1054" s="2" t="s">
        <v>425</v>
      </c>
      <c r="C1054" s="1">
        <v>1</v>
      </c>
      <c r="D1054" s="3">
        <v>1</v>
      </c>
      <c r="E1054" s="3">
        <f t="shared" si="16"/>
        <v>1</v>
      </c>
    </row>
    <row r="1055" spans="1:5" x14ac:dyDescent="0.25">
      <c r="A1055" s="4" t="s">
        <v>570</v>
      </c>
      <c r="B1055" s="2" t="s">
        <v>425</v>
      </c>
      <c r="C1055" s="1">
        <v>1</v>
      </c>
      <c r="D1055" s="3">
        <v>0.48</v>
      </c>
      <c r="E1055" s="3">
        <f t="shared" si="16"/>
        <v>0.48</v>
      </c>
    </row>
    <row r="1056" spans="1:5" x14ac:dyDescent="0.25">
      <c r="A1056" s="5" t="s">
        <v>2872</v>
      </c>
      <c r="B1056" s="2" t="s">
        <v>2873</v>
      </c>
      <c r="C1056" s="1">
        <v>18</v>
      </c>
      <c r="D1056" s="3">
        <v>11.98</v>
      </c>
      <c r="E1056" s="3">
        <f t="shared" si="16"/>
        <v>215.64000000000001</v>
      </c>
    </row>
    <row r="1057" spans="1:5" x14ac:dyDescent="0.25">
      <c r="A1057" s="4" t="s">
        <v>984</v>
      </c>
      <c r="B1057" s="2" t="s">
        <v>983</v>
      </c>
      <c r="C1057" s="1">
        <v>3</v>
      </c>
      <c r="D1057" s="3">
        <v>4.99</v>
      </c>
      <c r="E1057" s="3">
        <f t="shared" si="16"/>
        <v>14.97</v>
      </c>
    </row>
    <row r="1058" spans="1:5" x14ac:dyDescent="0.25">
      <c r="A1058" s="4" t="s">
        <v>982</v>
      </c>
      <c r="B1058" s="2" t="s">
        <v>983</v>
      </c>
      <c r="C1058" s="1">
        <v>2</v>
      </c>
      <c r="D1058" s="3">
        <v>4.99</v>
      </c>
      <c r="E1058" s="3">
        <f t="shared" si="16"/>
        <v>9.98</v>
      </c>
    </row>
    <row r="1059" spans="1:5" x14ac:dyDescent="0.25">
      <c r="A1059" s="4" t="s">
        <v>422</v>
      </c>
      <c r="B1059" s="2" t="s">
        <v>423</v>
      </c>
      <c r="C1059" s="1">
        <v>6</v>
      </c>
      <c r="D1059" s="3">
        <v>1</v>
      </c>
      <c r="E1059" s="3">
        <f t="shared" si="16"/>
        <v>6</v>
      </c>
    </row>
    <row r="1060" spans="1:5" x14ac:dyDescent="0.25">
      <c r="A1060" s="5" t="s">
        <v>2870</v>
      </c>
      <c r="B1060" s="2" t="s">
        <v>2871</v>
      </c>
      <c r="C1060" s="1">
        <v>44</v>
      </c>
      <c r="D1060" s="3">
        <v>11.98</v>
      </c>
      <c r="E1060" s="3">
        <f t="shared" si="16"/>
        <v>527.12</v>
      </c>
    </row>
    <row r="1061" spans="1:5" x14ac:dyDescent="0.25">
      <c r="A1061" s="4" t="s">
        <v>1928</v>
      </c>
      <c r="B1061" s="2" t="s">
        <v>1929</v>
      </c>
      <c r="C1061" s="1">
        <v>1</v>
      </c>
      <c r="D1061" s="3">
        <v>2.99</v>
      </c>
      <c r="E1061" s="3">
        <f t="shared" si="16"/>
        <v>2.99</v>
      </c>
    </row>
    <row r="1062" spans="1:5" x14ac:dyDescent="0.25">
      <c r="A1062" s="5" t="s">
        <v>2868</v>
      </c>
      <c r="B1062" s="2" t="s">
        <v>2869</v>
      </c>
      <c r="C1062" s="1">
        <v>54</v>
      </c>
      <c r="D1062" s="3">
        <v>11.98</v>
      </c>
      <c r="E1062" s="3">
        <f t="shared" si="16"/>
        <v>646.92000000000007</v>
      </c>
    </row>
    <row r="1063" spans="1:5" x14ac:dyDescent="0.25">
      <c r="A1063" s="5" t="s">
        <v>2506</v>
      </c>
      <c r="B1063" s="2" t="s">
        <v>2507</v>
      </c>
      <c r="C1063" s="1">
        <v>24</v>
      </c>
      <c r="D1063" s="3">
        <v>19.989999999999998</v>
      </c>
      <c r="E1063" s="3">
        <f t="shared" si="16"/>
        <v>479.76</v>
      </c>
    </row>
    <row r="1064" spans="1:5" x14ac:dyDescent="0.25">
      <c r="A1064" s="4" t="s">
        <v>980</v>
      </c>
      <c r="B1064" s="2" t="s">
        <v>981</v>
      </c>
      <c r="C1064" s="1">
        <v>3</v>
      </c>
      <c r="D1064" s="3">
        <v>4.99</v>
      </c>
      <c r="E1064" s="3">
        <f t="shared" si="16"/>
        <v>14.97</v>
      </c>
    </row>
    <row r="1065" spans="1:5" x14ac:dyDescent="0.25">
      <c r="A1065" s="4" t="s">
        <v>2131</v>
      </c>
      <c r="B1065" s="2" t="s">
        <v>2132</v>
      </c>
      <c r="C1065" s="1">
        <v>2</v>
      </c>
      <c r="D1065" s="3">
        <v>2</v>
      </c>
      <c r="E1065" s="3">
        <f t="shared" si="16"/>
        <v>4</v>
      </c>
    </row>
    <row r="1066" spans="1:5" x14ac:dyDescent="0.25">
      <c r="A1066" s="4" t="s">
        <v>3037</v>
      </c>
      <c r="B1066" s="2" t="s">
        <v>3038</v>
      </c>
      <c r="C1066" s="1">
        <v>9</v>
      </c>
      <c r="D1066" s="3">
        <v>9.99</v>
      </c>
      <c r="E1066" s="3">
        <f t="shared" si="16"/>
        <v>89.91</v>
      </c>
    </row>
    <row r="1067" spans="1:5" x14ac:dyDescent="0.25">
      <c r="A1067" s="4" t="s">
        <v>978</v>
      </c>
      <c r="B1067" s="2" t="s">
        <v>979</v>
      </c>
      <c r="C1067" s="1">
        <v>1</v>
      </c>
      <c r="D1067" s="3">
        <v>4.99</v>
      </c>
      <c r="E1067" s="3">
        <f t="shared" si="16"/>
        <v>4.99</v>
      </c>
    </row>
    <row r="1068" spans="1:5" x14ac:dyDescent="0.25">
      <c r="A1068" s="4" t="s">
        <v>3610</v>
      </c>
      <c r="B1068" s="2" t="s">
        <v>3611</v>
      </c>
      <c r="C1068" s="1">
        <v>1</v>
      </c>
      <c r="D1068" s="3">
        <v>6.99</v>
      </c>
      <c r="E1068" s="3">
        <f t="shared" si="16"/>
        <v>6.99</v>
      </c>
    </row>
    <row r="1069" spans="1:5" x14ac:dyDescent="0.25">
      <c r="A1069" s="4" t="s">
        <v>3346</v>
      </c>
      <c r="B1069" s="2" t="s">
        <v>3347</v>
      </c>
      <c r="C1069" s="1">
        <v>1</v>
      </c>
      <c r="D1069" s="3">
        <v>7.99</v>
      </c>
      <c r="E1069" s="3">
        <f t="shared" si="16"/>
        <v>7.99</v>
      </c>
    </row>
    <row r="1070" spans="1:5" x14ac:dyDescent="0.25">
      <c r="A1070" s="4" t="s">
        <v>257</v>
      </c>
      <c r="B1070" s="2" t="s">
        <v>258</v>
      </c>
      <c r="C1070" s="1">
        <v>1</v>
      </c>
      <c r="D1070" s="3">
        <v>1.98</v>
      </c>
      <c r="E1070" s="3">
        <f t="shared" si="16"/>
        <v>1.98</v>
      </c>
    </row>
    <row r="1071" spans="1:5" x14ac:dyDescent="0.25">
      <c r="A1071" s="4" t="s">
        <v>1419</v>
      </c>
      <c r="B1071" s="2" t="s">
        <v>1420</v>
      </c>
      <c r="C1071" s="1">
        <v>1</v>
      </c>
      <c r="D1071" s="3">
        <v>3.99</v>
      </c>
      <c r="E1071" s="3">
        <f t="shared" si="16"/>
        <v>3.99</v>
      </c>
    </row>
    <row r="1072" spans="1:5" x14ac:dyDescent="0.25">
      <c r="A1072" s="4" t="s">
        <v>3416</v>
      </c>
      <c r="B1072" s="2" t="s">
        <v>3417</v>
      </c>
      <c r="C1072" s="1">
        <v>1</v>
      </c>
      <c r="D1072" s="3">
        <v>7.98</v>
      </c>
      <c r="E1072" s="3">
        <f t="shared" si="16"/>
        <v>7.98</v>
      </c>
    </row>
    <row r="1073" spans="1:5" x14ac:dyDescent="0.25">
      <c r="A1073" s="5" t="s">
        <v>3212</v>
      </c>
      <c r="B1073" s="2" t="s">
        <v>3213</v>
      </c>
      <c r="C1073" s="1">
        <v>96</v>
      </c>
      <c r="D1073" s="3">
        <v>9.9700000000000006</v>
      </c>
      <c r="E1073" s="3">
        <f t="shared" si="16"/>
        <v>957.12000000000012</v>
      </c>
    </row>
    <row r="1074" spans="1:5" x14ac:dyDescent="0.25">
      <c r="A1074" s="5" t="s">
        <v>3210</v>
      </c>
      <c r="B1074" s="2" t="s">
        <v>3211</v>
      </c>
      <c r="C1074" s="1">
        <v>137</v>
      </c>
      <c r="D1074" s="3">
        <v>9.9700000000000006</v>
      </c>
      <c r="E1074" s="3">
        <f t="shared" si="16"/>
        <v>1365.89</v>
      </c>
    </row>
    <row r="1075" spans="1:5" x14ac:dyDescent="0.25">
      <c r="A1075" s="4" t="s">
        <v>3344</v>
      </c>
      <c r="B1075" s="2" t="s">
        <v>3345</v>
      </c>
      <c r="C1075" s="1">
        <v>4</v>
      </c>
      <c r="D1075" s="3">
        <v>7.99</v>
      </c>
      <c r="E1075" s="3">
        <f t="shared" si="16"/>
        <v>31.96</v>
      </c>
    </row>
    <row r="1076" spans="1:5" x14ac:dyDescent="0.25">
      <c r="A1076" s="4" t="s">
        <v>255</v>
      </c>
      <c r="B1076" s="2" t="s">
        <v>256</v>
      </c>
      <c r="C1076" s="1">
        <v>1</v>
      </c>
      <c r="D1076" s="3">
        <v>1.98</v>
      </c>
      <c r="E1076" s="3">
        <f t="shared" si="16"/>
        <v>1.98</v>
      </c>
    </row>
    <row r="1077" spans="1:5" x14ac:dyDescent="0.25">
      <c r="A1077" s="4" t="s">
        <v>2538</v>
      </c>
      <c r="B1077" s="2" t="s">
        <v>2539</v>
      </c>
      <c r="C1077" s="1">
        <v>1</v>
      </c>
      <c r="D1077" s="3">
        <v>19.98</v>
      </c>
      <c r="E1077" s="3">
        <f t="shared" si="16"/>
        <v>19.98</v>
      </c>
    </row>
    <row r="1078" spans="1:5" x14ac:dyDescent="0.25">
      <c r="A1078" s="4" t="s">
        <v>2783</v>
      </c>
      <c r="B1078" s="2" t="s">
        <v>2784</v>
      </c>
      <c r="C1078" s="1">
        <v>1</v>
      </c>
      <c r="D1078" s="3">
        <v>12.99</v>
      </c>
      <c r="E1078" s="3">
        <f t="shared" si="16"/>
        <v>12.99</v>
      </c>
    </row>
    <row r="1079" spans="1:5" x14ac:dyDescent="0.25">
      <c r="A1079" s="4" t="s">
        <v>3036</v>
      </c>
      <c r="B1079" s="2" t="s">
        <v>2784</v>
      </c>
      <c r="C1079" s="1">
        <v>1</v>
      </c>
      <c r="D1079" s="3">
        <v>9.99</v>
      </c>
      <c r="E1079" s="3">
        <f t="shared" si="16"/>
        <v>9.99</v>
      </c>
    </row>
    <row r="1080" spans="1:5" x14ac:dyDescent="0.25">
      <c r="A1080" s="4" t="s">
        <v>657</v>
      </c>
      <c r="B1080" s="2" t="s">
        <v>658</v>
      </c>
      <c r="C1080" s="1">
        <v>1</v>
      </c>
      <c r="D1080" s="3">
        <v>5.99</v>
      </c>
      <c r="E1080" s="3">
        <f t="shared" si="16"/>
        <v>5.99</v>
      </c>
    </row>
    <row r="1081" spans="1:5" x14ac:dyDescent="0.25">
      <c r="A1081" s="4" t="s">
        <v>2130</v>
      </c>
      <c r="B1081" s="2" t="s">
        <v>658</v>
      </c>
      <c r="C1081" s="1">
        <v>1</v>
      </c>
      <c r="D1081" s="3">
        <v>2</v>
      </c>
      <c r="E1081" s="3">
        <f t="shared" si="16"/>
        <v>2</v>
      </c>
    </row>
    <row r="1082" spans="1:5" x14ac:dyDescent="0.25">
      <c r="A1082" s="4" t="s">
        <v>655</v>
      </c>
      <c r="B1082" s="2" t="s">
        <v>656</v>
      </c>
      <c r="C1082" s="1">
        <v>1</v>
      </c>
      <c r="D1082" s="3">
        <v>5.99</v>
      </c>
      <c r="E1082" s="3">
        <f t="shared" si="16"/>
        <v>5.99</v>
      </c>
    </row>
    <row r="1083" spans="1:5" x14ac:dyDescent="0.25">
      <c r="A1083" s="4" t="s">
        <v>1820</v>
      </c>
      <c r="B1083" s="2" t="s">
        <v>1821</v>
      </c>
      <c r="C1083" s="1">
        <v>1</v>
      </c>
      <c r="D1083" s="3">
        <v>3</v>
      </c>
      <c r="E1083" s="3">
        <f t="shared" si="16"/>
        <v>3</v>
      </c>
    </row>
    <row r="1084" spans="1:5" x14ac:dyDescent="0.25">
      <c r="A1084" s="4" t="s">
        <v>420</v>
      </c>
      <c r="B1084" s="2" t="s">
        <v>421</v>
      </c>
      <c r="C1084" s="1">
        <v>6</v>
      </c>
      <c r="D1084" s="3">
        <v>1</v>
      </c>
      <c r="E1084" s="3">
        <f t="shared" si="16"/>
        <v>6</v>
      </c>
    </row>
    <row r="1085" spans="1:5" x14ac:dyDescent="0.25">
      <c r="A1085" s="4" t="s">
        <v>653</v>
      </c>
      <c r="B1085" s="2" t="s">
        <v>654</v>
      </c>
      <c r="C1085" s="1">
        <v>1</v>
      </c>
      <c r="D1085" s="3">
        <v>5.99</v>
      </c>
      <c r="E1085" s="3">
        <f t="shared" si="16"/>
        <v>5.99</v>
      </c>
    </row>
    <row r="1086" spans="1:5" x14ac:dyDescent="0.25">
      <c r="A1086" s="4" t="s">
        <v>3342</v>
      </c>
      <c r="B1086" s="2" t="s">
        <v>3343</v>
      </c>
      <c r="C1086" s="1">
        <v>1</v>
      </c>
      <c r="D1086" s="3">
        <v>7.99</v>
      </c>
      <c r="E1086" s="3">
        <f t="shared" si="16"/>
        <v>7.99</v>
      </c>
    </row>
    <row r="1087" spans="1:5" x14ac:dyDescent="0.25">
      <c r="A1087" s="4" t="s">
        <v>1717</v>
      </c>
      <c r="B1087" s="2" t="s">
        <v>3343</v>
      </c>
      <c r="C1087" s="1">
        <v>1</v>
      </c>
      <c r="D1087" s="3">
        <v>3.5</v>
      </c>
      <c r="E1087" s="3">
        <f t="shared" si="16"/>
        <v>3.5</v>
      </c>
    </row>
    <row r="1088" spans="1:5" x14ac:dyDescent="0.25">
      <c r="A1088" s="4" t="s">
        <v>2028</v>
      </c>
      <c r="B1088" s="2" t="s">
        <v>3343</v>
      </c>
      <c r="C1088" s="1">
        <v>1</v>
      </c>
      <c r="D1088" s="3">
        <v>2.5</v>
      </c>
      <c r="E1088" s="3">
        <f t="shared" si="16"/>
        <v>2.5</v>
      </c>
    </row>
    <row r="1089" spans="1:5" x14ac:dyDescent="0.25">
      <c r="A1089" s="4" t="s">
        <v>2129</v>
      </c>
      <c r="B1089" s="2" t="s">
        <v>3343</v>
      </c>
      <c r="C1089" s="1">
        <v>2</v>
      </c>
      <c r="D1089" s="3">
        <v>2</v>
      </c>
      <c r="E1089" s="3">
        <f t="shared" si="16"/>
        <v>4</v>
      </c>
    </row>
    <row r="1090" spans="1:5" x14ac:dyDescent="0.25">
      <c r="A1090" s="4" t="s">
        <v>2127</v>
      </c>
      <c r="B1090" s="2" t="s">
        <v>3343</v>
      </c>
      <c r="C1090" s="1">
        <v>1</v>
      </c>
      <c r="D1090" s="3">
        <v>2</v>
      </c>
      <c r="E1090" s="3">
        <f t="shared" ref="E1090:E1153" si="17">+C1090*D1090</f>
        <v>2</v>
      </c>
    </row>
    <row r="1091" spans="1:5" x14ac:dyDescent="0.25">
      <c r="A1091" s="4" t="s">
        <v>2128</v>
      </c>
      <c r="B1091" s="2" t="s">
        <v>3343</v>
      </c>
      <c r="C1091" s="1">
        <v>1</v>
      </c>
      <c r="D1091" s="3">
        <v>2</v>
      </c>
      <c r="E1091" s="3">
        <f t="shared" si="17"/>
        <v>2</v>
      </c>
    </row>
    <row r="1092" spans="1:5" x14ac:dyDescent="0.25">
      <c r="A1092" s="4" t="s">
        <v>780</v>
      </c>
      <c r="B1092" s="2" t="s">
        <v>781</v>
      </c>
      <c r="C1092" s="1">
        <v>1</v>
      </c>
      <c r="D1092" s="3">
        <v>5.5</v>
      </c>
      <c r="E1092" s="3">
        <f t="shared" si="17"/>
        <v>5.5</v>
      </c>
    </row>
    <row r="1093" spans="1:5" x14ac:dyDescent="0.25">
      <c r="A1093" s="4" t="s">
        <v>3608</v>
      </c>
      <c r="B1093" s="2" t="s">
        <v>3609</v>
      </c>
      <c r="C1093" s="1">
        <v>1</v>
      </c>
      <c r="D1093" s="3">
        <v>6.99</v>
      </c>
      <c r="E1093" s="3">
        <f t="shared" si="17"/>
        <v>6.99</v>
      </c>
    </row>
    <row r="1094" spans="1:5" x14ac:dyDescent="0.25">
      <c r="A1094" s="1">
        <v>236499</v>
      </c>
      <c r="B1094" s="2" t="s">
        <v>3606</v>
      </c>
      <c r="C1094" s="1">
        <v>1</v>
      </c>
      <c r="D1094" s="3">
        <v>6.99</v>
      </c>
      <c r="E1094" s="3">
        <f t="shared" si="17"/>
        <v>6.99</v>
      </c>
    </row>
    <row r="1095" spans="1:5" x14ac:dyDescent="0.25">
      <c r="A1095" s="4" t="s">
        <v>3607</v>
      </c>
      <c r="B1095" s="2" t="s">
        <v>3606</v>
      </c>
      <c r="C1095" s="1">
        <v>1</v>
      </c>
      <c r="D1095" s="3">
        <v>6.99</v>
      </c>
      <c r="E1095" s="3">
        <f t="shared" si="17"/>
        <v>6.99</v>
      </c>
    </row>
    <row r="1096" spans="1:5" x14ac:dyDescent="0.25">
      <c r="A1096" s="4" t="s">
        <v>3604</v>
      </c>
      <c r="B1096" s="2" t="s">
        <v>3605</v>
      </c>
      <c r="C1096" s="1">
        <v>2</v>
      </c>
      <c r="D1096" s="3">
        <v>6.99</v>
      </c>
      <c r="E1096" s="3">
        <f t="shared" si="17"/>
        <v>13.98</v>
      </c>
    </row>
    <row r="1097" spans="1:5" x14ac:dyDescent="0.25">
      <c r="A1097" s="4" t="s">
        <v>3340</v>
      </c>
      <c r="B1097" s="2" t="s">
        <v>3341</v>
      </c>
      <c r="C1097" s="1">
        <v>1</v>
      </c>
      <c r="D1097" s="3">
        <v>7.99</v>
      </c>
      <c r="E1097" s="3">
        <f t="shared" si="17"/>
        <v>7.99</v>
      </c>
    </row>
    <row r="1098" spans="1:5" x14ac:dyDescent="0.25">
      <c r="A1098" s="4" t="s">
        <v>651</v>
      </c>
      <c r="B1098" s="2" t="s">
        <v>652</v>
      </c>
      <c r="C1098" s="1">
        <v>1</v>
      </c>
      <c r="D1098" s="3">
        <v>5.99</v>
      </c>
      <c r="E1098" s="3">
        <f t="shared" si="17"/>
        <v>5.99</v>
      </c>
    </row>
    <row r="1099" spans="1:5" x14ac:dyDescent="0.25">
      <c r="A1099" s="4" t="s">
        <v>3034</v>
      </c>
      <c r="B1099" s="2" t="s">
        <v>3035</v>
      </c>
      <c r="C1099" s="1">
        <v>2</v>
      </c>
      <c r="D1099" s="3">
        <v>9.99</v>
      </c>
      <c r="E1099" s="3">
        <f t="shared" si="17"/>
        <v>19.98</v>
      </c>
    </row>
    <row r="1100" spans="1:5" x14ac:dyDescent="0.25">
      <c r="A1100" s="1"/>
      <c r="B1100" s="2" t="s">
        <v>2624</v>
      </c>
      <c r="C1100" s="1">
        <v>1</v>
      </c>
      <c r="D1100" s="3">
        <v>15.98</v>
      </c>
      <c r="E1100" s="3">
        <f t="shared" si="17"/>
        <v>15.98</v>
      </c>
    </row>
    <row r="1101" spans="1:5" x14ac:dyDescent="0.25">
      <c r="A1101" s="5" t="s">
        <v>1926</v>
      </c>
      <c r="B1101" s="2" t="s">
        <v>1927</v>
      </c>
      <c r="C1101" s="1">
        <v>24</v>
      </c>
      <c r="D1101" s="3">
        <v>2.99</v>
      </c>
      <c r="E1101" s="3">
        <f t="shared" si="17"/>
        <v>71.760000000000005</v>
      </c>
    </row>
    <row r="1102" spans="1:5" x14ac:dyDescent="0.25">
      <c r="A1102" s="4" t="s">
        <v>1924</v>
      </c>
      <c r="B1102" s="2" t="s">
        <v>1925</v>
      </c>
      <c r="C1102" s="1">
        <v>1</v>
      </c>
      <c r="D1102" s="3">
        <v>2.99</v>
      </c>
      <c r="E1102" s="3">
        <f t="shared" si="17"/>
        <v>2.99</v>
      </c>
    </row>
    <row r="1103" spans="1:5" x14ac:dyDescent="0.25">
      <c r="A1103" s="4" t="s">
        <v>813</v>
      </c>
      <c r="B1103" s="2" t="s">
        <v>814</v>
      </c>
      <c r="C1103" s="1">
        <v>7</v>
      </c>
      <c r="D1103" s="3">
        <v>5</v>
      </c>
      <c r="E1103" s="3">
        <f t="shared" si="17"/>
        <v>35</v>
      </c>
    </row>
    <row r="1104" spans="1:5" x14ac:dyDescent="0.25">
      <c r="A1104" s="4" t="s">
        <v>976</v>
      </c>
      <c r="B1104" s="2" t="s">
        <v>977</v>
      </c>
      <c r="C1104" s="1">
        <v>1</v>
      </c>
      <c r="D1104" s="3">
        <v>4.99</v>
      </c>
      <c r="E1104" s="3">
        <f t="shared" si="17"/>
        <v>4.99</v>
      </c>
    </row>
    <row r="1105" spans="1:5" x14ac:dyDescent="0.25">
      <c r="A1105" s="4" t="s">
        <v>1196</v>
      </c>
      <c r="B1105" s="2" t="s">
        <v>1197</v>
      </c>
      <c r="C1105" s="1">
        <v>3</v>
      </c>
      <c r="D1105" s="3">
        <v>4.6900000000000004</v>
      </c>
      <c r="E1105" s="3">
        <f t="shared" si="17"/>
        <v>14.07</v>
      </c>
    </row>
    <row r="1106" spans="1:5" x14ac:dyDescent="0.25">
      <c r="A1106" s="4" t="s">
        <v>1418</v>
      </c>
      <c r="B1106" s="2" t="s">
        <v>1197</v>
      </c>
      <c r="C1106" s="1">
        <v>1</v>
      </c>
      <c r="D1106" s="3">
        <v>3.99</v>
      </c>
      <c r="E1106" s="3">
        <f t="shared" si="17"/>
        <v>3.99</v>
      </c>
    </row>
    <row r="1107" spans="1:5" x14ac:dyDescent="0.25">
      <c r="A1107" s="4" t="s">
        <v>772</v>
      </c>
      <c r="B1107" s="2" t="s">
        <v>773</v>
      </c>
      <c r="C1107" s="1">
        <v>1</v>
      </c>
      <c r="D1107" s="3">
        <v>5.69</v>
      </c>
      <c r="E1107" s="3">
        <f t="shared" si="17"/>
        <v>5.69</v>
      </c>
    </row>
    <row r="1108" spans="1:5" x14ac:dyDescent="0.25">
      <c r="A1108" s="4" t="s">
        <v>1818</v>
      </c>
      <c r="B1108" s="2" t="s">
        <v>1819</v>
      </c>
      <c r="C1108" s="1">
        <v>1</v>
      </c>
      <c r="D1108" s="3">
        <v>3</v>
      </c>
      <c r="E1108" s="3">
        <f t="shared" si="17"/>
        <v>3</v>
      </c>
    </row>
    <row r="1109" spans="1:5" x14ac:dyDescent="0.25">
      <c r="A1109" s="4" t="s">
        <v>649</v>
      </c>
      <c r="B1109" s="2" t="s">
        <v>650</v>
      </c>
      <c r="C1109" s="1">
        <v>2</v>
      </c>
      <c r="D1109" s="3">
        <v>5.99</v>
      </c>
      <c r="E1109" s="3">
        <f t="shared" si="17"/>
        <v>11.98</v>
      </c>
    </row>
    <row r="1110" spans="1:5" x14ac:dyDescent="0.25">
      <c r="A1110" s="4" t="s">
        <v>1702</v>
      </c>
      <c r="B1110" s="2" t="s">
        <v>1703</v>
      </c>
      <c r="C1110" s="1">
        <v>2</v>
      </c>
      <c r="D1110" s="3">
        <v>3.69</v>
      </c>
      <c r="E1110" s="3">
        <f t="shared" si="17"/>
        <v>7.38</v>
      </c>
    </row>
    <row r="1111" spans="1:5" x14ac:dyDescent="0.25">
      <c r="A1111" s="4" t="s">
        <v>1700</v>
      </c>
      <c r="B1111" s="2" t="s">
        <v>1701</v>
      </c>
      <c r="C1111" s="1">
        <v>1</v>
      </c>
      <c r="D1111" s="3">
        <v>3.69</v>
      </c>
      <c r="E1111" s="3">
        <f t="shared" si="17"/>
        <v>3.69</v>
      </c>
    </row>
    <row r="1112" spans="1:5" x14ac:dyDescent="0.25">
      <c r="A1112" s="4" t="s">
        <v>1816</v>
      </c>
      <c r="B1112" s="2" t="s">
        <v>1817</v>
      </c>
      <c r="C1112" s="1">
        <v>1</v>
      </c>
      <c r="D1112" s="3">
        <v>3</v>
      </c>
      <c r="E1112" s="3">
        <f t="shared" si="17"/>
        <v>3</v>
      </c>
    </row>
    <row r="1113" spans="1:5" x14ac:dyDescent="0.25">
      <c r="A1113" s="4" t="s">
        <v>1416</v>
      </c>
      <c r="B1113" s="2" t="s">
        <v>1417</v>
      </c>
      <c r="C1113" s="1">
        <v>2</v>
      </c>
      <c r="D1113" s="3">
        <v>3.99</v>
      </c>
      <c r="E1113" s="3">
        <f t="shared" si="17"/>
        <v>7.98</v>
      </c>
    </row>
    <row r="1114" spans="1:5" x14ac:dyDescent="0.25">
      <c r="A1114" s="4" t="s">
        <v>64</v>
      </c>
      <c r="B1114" s="2" t="s">
        <v>1417</v>
      </c>
      <c r="C1114" s="1">
        <v>1</v>
      </c>
      <c r="D1114" s="3">
        <v>1.99</v>
      </c>
      <c r="E1114" s="3">
        <f t="shared" si="17"/>
        <v>1.99</v>
      </c>
    </row>
    <row r="1115" spans="1:5" x14ac:dyDescent="0.25">
      <c r="A1115" s="4" t="s">
        <v>974</v>
      </c>
      <c r="B1115" s="2" t="s">
        <v>975</v>
      </c>
      <c r="C1115" s="1">
        <v>3</v>
      </c>
      <c r="D1115" s="3">
        <v>4.99</v>
      </c>
      <c r="E1115" s="3">
        <f t="shared" si="17"/>
        <v>14.97</v>
      </c>
    </row>
    <row r="1116" spans="1:5" x14ac:dyDescent="0.25">
      <c r="A1116" s="4" t="s">
        <v>770</v>
      </c>
      <c r="B1116" s="2" t="s">
        <v>771</v>
      </c>
      <c r="C1116" s="1">
        <v>3</v>
      </c>
      <c r="D1116" s="3">
        <v>5.69</v>
      </c>
      <c r="E1116" s="3">
        <f t="shared" si="17"/>
        <v>17.07</v>
      </c>
    </row>
    <row r="1117" spans="1:5" x14ac:dyDescent="0.25">
      <c r="A1117" s="4" t="s">
        <v>1922</v>
      </c>
      <c r="B1117" s="2" t="s">
        <v>1923</v>
      </c>
      <c r="C1117" s="1">
        <v>1</v>
      </c>
      <c r="D1117" s="3">
        <v>2.99</v>
      </c>
      <c r="E1117" s="3">
        <f t="shared" si="17"/>
        <v>2.99</v>
      </c>
    </row>
    <row r="1118" spans="1:5" x14ac:dyDescent="0.25">
      <c r="A1118" s="4" t="s">
        <v>2020</v>
      </c>
      <c r="B1118" s="2" t="s">
        <v>2021</v>
      </c>
      <c r="C1118" s="1">
        <v>1</v>
      </c>
      <c r="D1118" s="3">
        <v>2.69</v>
      </c>
      <c r="E1118" s="3">
        <f t="shared" si="17"/>
        <v>2.69</v>
      </c>
    </row>
    <row r="1119" spans="1:5" x14ac:dyDescent="0.25">
      <c r="A1119" s="4" t="s">
        <v>2337</v>
      </c>
      <c r="B1119" s="2" t="s">
        <v>2338</v>
      </c>
      <c r="C1119" s="1">
        <v>1</v>
      </c>
      <c r="D1119" s="3">
        <v>29.99</v>
      </c>
      <c r="E1119" s="3">
        <f t="shared" si="17"/>
        <v>29.99</v>
      </c>
    </row>
    <row r="1120" spans="1:5" x14ac:dyDescent="0.25">
      <c r="A1120" s="4" t="s">
        <v>3734</v>
      </c>
      <c r="B1120" s="2" t="s">
        <v>3735</v>
      </c>
      <c r="C1120" s="1">
        <v>1</v>
      </c>
      <c r="D1120" s="3">
        <v>6.98</v>
      </c>
      <c r="E1120" s="3">
        <f t="shared" si="17"/>
        <v>6.98</v>
      </c>
    </row>
    <row r="1121" spans="1:5" x14ac:dyDescent="0.25">
      <c r="A1121" s="4" t="s">
        <v>3736</v>
      </c>
      <c r="B1121" s="2" t="s">
        <v>3735</v>
      </c>
      <c r="C1121" s="1">
        <v>1</v>
      </c>
      <c r="D1121" s="3">
        <v>6.98</v>
      </c>
      <c r="E1121" s="3">
        <f t="shared" si="17"/>
        <v>6.98</v>
      </c>
    </row>
    <row r="1122" spans="1:5" x14ac:dyDescent="0.25">
      <c r="A1122" s="4" t="s">
        <v>1814</v>
      </c>
      <c r="B1122" s="2" t="s">
        <v>1815</v>
      </c>
      <c r="C1122" s="1">
        <v>1</v>
      </c>
      <c r="D1122" s="3">
        <v>3</v>
      </c>
      <c r="E1122" s="3">
        <f t="shared" si="17"/>
        <v>3</v>
      </c>
    </row>
    <row r="1123" spans="1:5" x14ac:dyDescent="0.25">
      <c r="A1123" s="4" t="s">
        <v>3602</v>
      </c>
      <c r="B1123" s="2" t="s">
        <v>3603</v>
      </c>
      <c r="C1123" s="1">
        <v>1</v>
      </c>
      <c r="D1123" s="3">
        <v>6.99</v>
      </c>
      <c r="E1123" s="3">
        <f t="shared" si="17"/>
        <v>6.99</v>
      </c>
    </row>
    <row r="1124" spans="1:5" x14ac:dyDescent="0.25">
      <c r="A1124" s="4" t="s">
        <v>2622</v>
      </c>
      <c r="B1124" s="2" t="s">
        <v>2623</v>
      </c>
      <c r="C1124" s="1">
        <v>3</v>
      </c>
      <c r="D1124" s="3">
        <v>15.98</v>
      </c>
      <c r="E1124" s="3">
        <f t="shared" si="17"/>
        <v>47.94</v>
      </c>
    </row>
    <row r="1125" spans="1:5" x14ac:dyDescent="0.25">
      <c r="A1125" s="4" t="s">
        <v>418</v>
      </c>
      <c r="B1125" s="2" t="s">
        <v>419</v>
      </c>
      <c r="C1125" s="1">
        <v>9</v>
      </c>
      <c r="D1125" s="3">
        <v>1</v>
      </c>
      <c r="E1125" s="3">
        <f t="shared" si="17"/>
        <v>9</v>
      </c>
    </row>
    <row r="1126" spans="1:5" x14ac:dyDescent="0.25">
      <c r="A1126" s="4" t="s">
        <v>647</v>
      </c>
      <c r="B1126" s="2" t="s">
        <v>648</v>
      </c>
      <c r="C1126" s="1">
        <v>1</v>
      </c>
      <c r="D1126" s="3">
        <v>5.99</v>
      </c>
      <c r="E1126" s="3">
        <f t="shared" si="17"/>
        <v>5.99</v>
      </c>
    </row>
    <row r="1127" spans="1:5" x14ac:dyDescent="0.25">
      <c r="A1127" s="4" t="s">
        <v>529</v>
      </c>
      <c r="B1127" s="2" t="s">
        <v>530</v>
      </c>
      <c r="C1127" s="1">
        <v>1</v>
      </c>
      <c r="D1127" s="3">
        <v>0.98</v>
      </c>
      <c r="E1127" s="3">
        <f t="shared" si="17"/>
        <v>0.98</v>
      </c>
    </row>
    <row r="1128" spans="1:5" x14ac:dyDescent="0.25">
      <c r="A1128" s="4" t="s">
        <v>1634</v>
      </c>
      <c r="B1128" s="2" t="s">
        <v>1635</v>
      </c>
      <c r="C1128" s="1">
        <v>1</v>
      </c>
      <c r="D1128" s="3">
        <v>3.98</v>
      </c>
      <c r="E1128" s="3">
        <f t="shared" si="17"/>
        <v>3.98</v>
      </c>
    </row>
    <row r="1129" spans="1:5" x14ac:dyDescent="0.25">
      <c r="A1129" s="4" t="s">
        <v>1414</v>
      </c>
      <c r="B1129" s="2" t="s">
        <v>1415</v>
      </c>
      <c r="C1129" s="1">
        <v>3</v>
      </c>
      <c r="D1129" s="3">
        <v>3.99</v>
      </c>
      <c r="E1129" s="3">
        <f t="shared" si="17"/>
        <v>11.97</v>
      </c>
    </row>
    <row r="1130" spans="1:5" x14ac:dyDescent="0.25">
      <c r="A1130" s="4" t="s">
        <v>1698</v>
      </c>
      <c r="B1130" s="2" t="s">
        <v>1699</v>
      </c>
      <c r="C1130" s="1">
        <v>4</v>
      </c>
      <c r="D1130" s="3">
        <v>3.69</v>
      </c>
      <c r="E1130" s="3">
        <f t="shared" si="17"/>
        <v>14.76</v>
      </c>
    </row>
    <row r="1131" spans="1:5" x14ac:dyDescent="0.25">
      <c r="A1131" s="4" t="s">
        <v>3338</v>
      </c>
      <c r="B1131" s="2" t="s">
        <v>3339</v>
      </c>
      <c r="C1131" s="1">
        <v>1</v>
      </c>
      <c r="D1131" s="3">
        <v>7.99</v>
      </c>
      <c r="E1131" s="3">
        <f t="shared" si="17"/>
        <v>7.99</v>
      </c>
    </row>
    <row r="1132" spans="1:5" x14ac:dyDescent="0.25">
      <c r="A1132" s="4" t="s">
        <v>3032</v>
      </c>
      <c r="B1132" s="2" t="s">
        <v>3033</v>
      </c>
      <c r="C1132" s="1">
        <v>2</v>
      </c>
      <c r="D1132" s="3">
        <v>9.99</v>
      </c>
      <c r="E1132" s="3">
        <f t="shared" si="17"/>
        <v>19.98</v>
      </c>
    </row>
    <row r="1133" spans="1:5" x14ac:dyDescent="0.25">
      <c r="A1133" s="4" t="s">
        <v>1250</v>
      </c>
      <c r="B1133" s="2" t="s">
        <v>1251</v>
      </c>
      <c r="C1133" s="1">
        <v>4</v>
      </c>
      <c r="D1133" s="3">
        <v>4.29</v>
      </c>
      <c r="E1133" s="3">
        <f t="shared" si="17"/>
        <v>17.16</v>
      </c>
    </row>
    <row r="1134" spans="1:5" x14ac:dyDescent="0.25">
      <c r="A1134" s="4" t="s">
        <v>1249</v>
      </c>
      <c r="B1134" s="2" t="s">
        <v>1248</v>
      </c>
      <c r="C1134" s="1">
        <v>3</v>
      </c>
      <c r="D1134" s="3">
        <v>4.29</v>
      </c>
      <c r="E1134" s="3">
        <f t="shared" si="17"/>
        <v>12.870000000000001</v>
      </c>
    </row>
    <row r="1135" spans="1:5" x14ac:dyDescent="0.25">
      <c r="A1135" s="4" t="s">
        <v>1247</v>
      </c>
      <c r="B1135" s="2" t="s">
        <v>1248</v>
      </c>
      <c r="C1135" s="1">
        <v>1</v>
      </c>
      <c r="D1135" s="3">
        <v>4.29</v>
      </c>
      <c r="E1135" s="3">
        <f t="shared" si="17"/>
        <v>4.29</v>
      </c>
    </row>
    <row r="1136" spans="1:5" x14ac:dyDescent="0.25">
      <c r="A1136" s="4" t="s">
        <v>372</v>
      </c>
      <c r="B1136" s="2" t="s">
        <v>373</v>
      </c>
      <c r="C1136" s="1">
        <v>10</v>
      </c>
      <c r="D1136" s="3">
        <v>1.19</v>
      </c>
      <c r="E1136" s="3">
        <f t="shared" si="17"/>
        <v>11.899999999999999</v>
      </c>
    </row>
    <row r="1137" spans="1:5" x14ac:dyDescent="0.25">
      <c r="A1137" s="4" t="s">
        <v>370</v>
      </c>
      <c r="B1137" s="2" t="s">
        <v>371</v>
      </c>
      <c r="C1137" s="1">
        <v>1</v>
      </c>
      <c r="D1137" s="3">
        <v>1.19</v>
      </c>
      <c r="E1137" s="3">
        <f t="shared" si="17"/>
        <v>1.19</v>
      </c>
    </row>
    <row r="1138" spans="1:5" x14ac:dyDescent="0.25">
      <c r="A1138" s="5" t="s">
        <v>367</v>
      </c>
      <c r="B1138" s="2" t="s">
        <v>368</v>
      </c>
      <c r="C1138" s="1">
        <f>5+19</f>
        <v>24</v>
      </c>
      <c r="D1138" s="3">
        <v>1.19</v>
      </c>
      <c r="E1138" s="3">
        <f t="shared" si="17"/>
        <v>28.56</v>
      </c>
    </row>
    <row r="1139" spans="1:5" x14ac:dyDescent="0.25">
      <c r="A1139" s="4" t="s">
        <v>369</v>
      </c>
      <c r="B1139" s="2" t="s">
        <v>368</v>
      </c>
      <c r="C1139" s="1">
        <v>1</v>
      </c>
      <c r="D1139" s="3">
        <v>1.19</v>
      </c>
      <c r="E1139" s="3">
        <f t="shared" si="17"/>
        <v>1.19</v>
      </c>
    </row>
    <row r="1140" spans="1:5" x14ac:dyDescent="0.25">
      <c r="A1140" s="4" t="s">
        <v>503</v>
      </c>
      <c r="B1140" s="2" t="s">
        <v>368</v>
      </c>
      <c r="C1140" s="1">
        <v>2</v>
      </c>
      <c r="D1140" s="3">
        <v>0.99</v>
      </c>
      <c r="E1140" s="3">
        <f t="shared" si="17"/>
        <v>1.98</v>
      </c>
    </row>
    <row r="1141" spans="1:5" x14ac:dyDescent="0.25">
      <c r="A1141" s="4" t="s">
        <v>504</v>
      </c>
      <c r="B1141" s="2" t="s">
        <v>368</v>
      </c>
      <c r="C1141" s="1">
        <v>2</v>
      </c>
      <c r="D1141" s="3">
        <v>0.99</v>
      </c>
      <c r="E1141" s="3">
        <f t="shared" si="17"/>
        <v>1.98</v>
      </c>
    </row>
    <row r="1142" spans="1:5" x14ac:dyDescent="0.25">
      <c r="A1142" s="4" t="s">
        <v>2053</v>
      </c>
      <c r="B1142" s="2" t="s">
        <v>2054</v>
      </c>
      <c r="C1142" s="1">
        <v>3</v>
      </c>
      <c r="D1142" s="3">
        <v>2.48</v>
      </c>
      <c r="E1142" s="3">
        <f t="shared" si="17"/>
        <v>7.4399999999999995</v>
      </c>
    </row>
    <row r="1143" spans="1:5" x14ac:dyDescent="0.25">
      <c r="A1143" s="4" t="s">
        <v>501</v>
      </c>
      <c r="B1143" s="2" t="s">
        <v>502</v>
      </c>
      <c r="C1143" s="1">
        <v>1</v>
      </c>
      <c r="D1143" s="3">
        <v>0.99</v>
      </c>
      <c r="E1143" s="3">
        <f t="shared" si="17"/>
        <v>0.99</v>
      </c>
    </row>
    <row r="1144" spans="1:5" x14ac:dyDescent="0.25">
      <c r="A1144" s="4" t="s">
        <v>3030</v>
      </c>
      <c r="B1144" s="2" t="s">
        <v>3031</v>
      </c>
      <c r="C1144" s="1">
        <v>1</v>
      </c>
      <c r="D1144" s="3">
        <v>9.99</v>
      </c>
      <c r="E1144" s="3">
        <f t="shared" si="17"/>
        <v>9.99</v>
      </c>
    </row>
    <row r="1145" spans="1:5" x14ac:dyDescent="0.25">
      <c r="A1145" s="4" t="s">
        <v>1743</v>
      </c>
      <c r="B1145" s="2" t="s">
        <v>1744</v>
      </c>
      <c r="C1145" s="1">
        <v>2</v>
      </c>
      <c r="D1145" s="3">
        <v>3.49</v>
      </c>
      <c r="E1145" s="3">
        <f t="shared" si="17"/>
        <v>6.98</v>
      </c>
    </row>
    <row r="1146" spans="1:5" x14ac:dyDescent="0.25">
      <c r="A1146" s="4" t="s">
        <v>972</v>
      </c>
      <c r="B1146" s="2" t="s">
        <v>973</v>
      </c>
      <c r="C1146" s="1">
        <v>1</v>
      </c>
      <c r="D1146" s="3">
        <v>4.99</v>
      </c>
      <c r="E1146" s="3">
        <f t="shared" si="17"/>
        <v>4.99</v>
      </c>
    </row>
    <row r="1147" spans="1:5" x14ac:dyDescent="0.25">
      <c r="A1147" s="4" t="s">
        <v>3028</v>
      </c>
      <c r="B1147" s="2" t="s">
        <v>3029</v>
      </c>
      <c r="C1147" s="1">
        <v>7</v>
      </c>
      <c r="D1147" s="3">
        <v>9.99</v>
      </c>
      <c r="E1147" s="3">
        <f t="shared" si="17"/>
        <v>69.930000000000007</v>
      </c>
    </row>
    <row r="1148" spans="1:5" x14ac:dyDescent="0.25">
      <c r="A1148" s="4" t="s">
        <v>3026</v>
      </c>
      <c r="B1148" s="2" t="s">
        <v>3027</v>
      </c>
      <c r="C1148" s="1">
        <v>1</v>
      </c>
      <c r="D1148" s="3">
        <v>9.99</v>
      </c>
      <c r="E1148" s="3">
        <f t="shared" si="17"/>
        <v>9.99</v>
      </c>
    </row>
    <row r="1149" spans="1:5" x14ac:dyDescent="0.25">
      <c r="A1149" s="4" t="s">
        <v>1412</v>
      </c>
      <c r="B1149" s="2" t="s">
        <v>1413</v>
      </c>
      <c r="C1149" s="1">
        <v>4</v>
      </c>
      <c r="D1149" s="3">
        <v>3.99</v>
      </c>
      <c r="E1149" s="3">
        <f t="shared" si="17"/>
        <v>15.96</v>
      </c>
    </row>
    <row r="1150" spans="1:5" x14ac:dyDescent="0.25">
      <c r="A1150" s="4" t="s">
        <v>2036</v>
      </c>
      <c r="B1150" s="2" t="s">
        <v>2037</v>
      </c>
      <c r="C1150" s="1">
        <v>1</v>
      </c>
      <c r="D1150" s="3">
        <v>2.4900000000000002</v>
      </c>
      <c r="E1150" s="3">
        <f t="shared" si="17"/>
        <v>2.4900000000000002</v>
      </c>
    </row>
    <row r="1151" spans="1:5" x14ac:dyDescent="0.25">
      <c r="A1151" s="4" t="s">
        <v>970</v>
      </c>
      <c r="B1151" s="2" t="s">
        <v>971</v>
      </c>
      <c r="C1151" s="1">
        <v>1</v>
      </c>
      <c r="D1151" s="3">
        <v>4.99</v>
      </c>
      <c r="E1151" s="3">
        <f t="shared" si="17"/>
        <v>4.99</v>
      </c>
    </row>
    <row r="1152" spans="1:5" x14ac:dyDescent="0.25">
      <c r="A1152" s="4" t="s">
        <v>3600</v>
      </c>
      <c r="B1152" s="2" t="s">
        <v>3601</v>
      </c>
      <c r="C1152" s="1">
        <v>1</v>
      </c>
      <c r="D1152" s="3">
        <v>6.99</v>
      </c>
      <c r="E1152" s="3">
        <f t="shared" si="17"/>
        <v>6.99</v>
      </c>
    </row>
    <row r="1153" spans="1:5" x14ac:dyDescent="0.25">
      <c r="A1153" s="4" t="s">
        <v>645</v>
      </c>
      <c r="B1153" s="2" t="s">
        <v>646</v>
      </c>
      <c r="C1153" s="1">
        <v>1</v>
      </c>
      <c r="D1153" s="3">
        <v>5.99</v>
      </c>
      <c r="E1153" s="3">
        <f t="shared" si="17"/>
        <v>5.99</v>
      </c>
    </row>
    <row r="1154" spans="1:5" x14ac:dyDescent="0.25">
      <c r="A1154" s="4" t="s">
        <v>1632</v>
      </c>
      <c r="B1154" s="2" t="s">
        <v>1633</v>
      </c>
      <c r="C1154" s="1">
        <v>6</v>
      </c>
      <c r="D1154" s="3">
        <v>3.98</v>
      </c>
      <c r="E1154" s="3">
        <f t="shared" ref="E1154:E1217" si="18">+C1154*D1154</f>
        <v>23.88</v>
      </c>
    </row>
    <row r="1155" spans="1:5" x14ac:dyDescent="0.25">
      <c r="A1155" s="4" t="s">
        <v>2319</v>
      </c>
      <c r="B1155" s="2" t="s">
        <v>2320</v>
      </c>
      <c r="C1155" s="1">
        <v>2</v>
      </c>
      <c r="D1155" s="3">
        <v>31.99</v>
      </c>
      <c r="E1155" s="3">
        <f t="shared" si="18"/>
        <v>63.98</v>
      </c>
    </row>
    <row r="1156" spans="1:5" x14ac:dyDescent="0.25">
      <c r="A1156" s="4" t="s">
        <v>3155</v>
      </c>
      <c r="B1156" s="2" t="s">
        <v>3156</v>
      </c>
      <c r="C1156" s="1">
        <v>7</v>
      </c>
      <c r="D1156" s="3">
        <v>9.98</v>
      </c>
      <c r="E1156" s="3">
        <f t="shared" si="18"/>
        <v>69.86</v>
      </c>
    </row>
    <row r="1157" spans="1:5" x14ac:dyDescent="0.25">
      <c r="A1157" s="4" t="s">
        <v>3336</v>
      </c>
      <c r="B1157" s="2" t="s">
        <v>3337</v>
      </c>
      <c r="C1157" s="1">
        <v>1</v>
      </c>
      <c r="D1157" s="3">
        <v>7.99</v>
      </c>
      <c r="E1157" s="3">
        <f t="shared" si="18"/>
        <v>7.99</v>
      </c>
    </row>
    <row r="1158" spans="1:5" x14ac:dyDescent="0.25">
      <c r="A1158" s="4" t="s">
        <v>3024</v>
      </c>
      <c r="B1158" s="2" t="s">
        <v>3025</v>
      </c>
      <c r="C1158" s="1">
        <v>1</v>
      </c>
      <c r="D1158" s="3">
        <v>9.99</v>
      </c>
      <c r="E1158" s="3">
        <f t="shared" si="18"/>
        <v>9.99</v>
      </c>
    </row>
    <row r="1159" spans="1:5" x14ac:dyDescent="0.25">
      <c r="A1159" s="4" t="s">
        <v>1410</v>
      </c>
      <c r="B1159" s="2" t="s">
        <v>1411</v>
      </c>
      <c r="C1159" s="1">
        <v>1</v>
      </c>
      <c r="D1159" s="3">
        <v>3.99</v>
      </c>
      <c r="E1159" s="3">
        <f t="shared" si="18"/>
        <v>3.99</v>
      </c>
    </row>
    <row r="1160" spans="1:5" x14ac:dyDescent="0.25">
      <c r="A1160" s="4" t="s">
        <v>1696</v>
      </c>
      <c r="B1160" s="2" t="s">
        <v>1697</v>
      </c>
      <c r="C1160" s="1">
        <v>1</v>
      </c>
      <c r="D1160" s="3">
        <v>3.69</v>
      </c>
      <c r="E1160" s="3">
        <f t="shared" si="18"/>
        <v>3.69</v>
      </c>
    </row>
    <row r="1161" spans="1:5" x14ac:dyDescent="0.25">
      <c r="A1161" s="4" t="s">
        <v>253</v>
      </c>
      <c r="B1161" s="2" t="s">
        <v>254</v>
      </c>
      <c r="C1161" s="1">
        <v>1</v>
      </c>
      <c r="D1161" s="3">
        <v>1.98</v>
      </c>
      <c r="E1161" s="3">
        <f t="shared" si="18"/>
        <v>1.98</v>
      </c>
    </row>
    <row r="1162" spans="1:5" x14ac:dyDescent="0.25">
      <c r="A1162" s="4" t="s">
        <v>301</v>
      </c>
      <c r="B1162" s="2" t="s">
        <v>302</v>
      </c>
      <c r="C1162" s="1">
        <v>4</v>
      </c>
      <c r="D1162" s="3">
        <v>1.5</v>
      </c>
      <c r="E1162" s="3">
        <f t="shared" si="18"/>
        <v>6</v>
      </c>
    </row>
    <row r="1163" spans="1:5" x14ac:dyDescent="0.25">
      <c r="A1163" s="5" t="s">
        <v>2125</v>
      </c>
      <c r="B1163" s="2" t="s">
        <v>2126</v>
      </c>
      <c r="C1163" s="1">
        <f>17+24</f>
        <v>41</v>
      </c>
      <c r="D1163" s="3">
        <v>2</v>
      </c>
      <c r="E1163" s="3">
        <f t="shared" si="18"/>
        <v>82</v>
      </c>
    </row>
    <row r="1164" spans="1:5" x14ac:dyDescent="0.25">
      <c r="A1164" s="4" t="s">
        <v>2123</v>
      </c>
      <c r="B1164" s="2" t="s">
        <v>2124</v>
      </c>
      <c r="C1164" s="1">
        <v>1</v>
      </c>
      <c r="D1164" s="3">
        <v>2</v>
      </c>
      <c r="E1164" s="3">
        <f t="shared" si="18"/>
        <v>2</v>
      </c>
    </row>
    <row r="1165" spans="1:5" x14ac:dyDescent="0.25">
      <c r="A1165" s="4" t="s">
        <v>2121</v>
      </c>
      <c r="B1165" s="2" t="s">
        <v>2122</v>
      </c>
      <c r="C1165" s="1">
        <v>1</v>
      </c>
      <c r="D1165" s="3">
        <v>2</v>
      </c>
      <c r="E1165" s="3">
        <f t="shared" si="18"/>
        <v>2</v>
      </c>
    </row>
    <row r="1166" spans="1:5" x14ac:dyDescent="0.25">
      <c r="A1166" s="4" t="s">
        <v>2117</v>
      </c>
      <c r="B1166" s="2" t="s">
        <v>2118</v>
      </c>
      <c r="C1166" s="1">
        <v>1</v>
      </c>
      <c r="D1166" s="3">
        <v>2</v>
      </c>
      <c r="E1166" s="3">
        <f t="shared" si="18"/>
        <v>2</v>
      </c>
    </row>
    <row r="1167" spans="1:5" x14ac:dyDescent="0.25">
      <c r="A1167" s="4" t="s">
        <v>2119</v>
      </c>
      <c r="B1167" s="2" t="s">
        <v>2120</v>
      </c>
      <c r="C1167" s="1">
        <v>1</v>
      </c>
      <c r="D1167" s="3">
        <v>2</v>
      </c>
      <c r="E1167" s="3">
        <f t="shared" si="18"/>
        <v>2</v>
      </c>
    </row>
    <row r="1168" spans="1:5" x14ac:dyDescent="0.25">
      <c r="A1168" s="4" t="s">
        <v>778</v>
      </c>
      <c r="B1168" s="2" t="s">
        <v>779</v>
      </c>
      <c r="C1168" s="1">
        <v>1</v>
      </c>
      <c r="D1168" s="3">
        <v>5.5</v>
      </c>
      <c r="E1168" s="3">
        <f t="shared" si="18"/>
        <v>5.5</v>
      </c>
    </row>
    <row r="1169" spans="1:5" x14ac:dyDescent="0.25">
      <c r="A1169" s="4" t="s">
        <v>3334</v>
      </c>
      <c r="B1169" s="2" t="s">
        <v>3335</v>
      </c>
      <c r="C1169" s="1">
        <v>1</v>
      </c>
      <c r="D1169" s="3">
        <v>7.99</v>
      </c>
      <c r="E1169" s="3">
        <f t="shared" si="18"/>
        <v>7.99</v>
      </c>
    </row>
    <row r="1170" spans="1:5" x14ac:dyDescent="0.25">
      <c r="A1170" s="4" t="s">
        <v>3332</v>
      </c>
      <c r="B1170" s="2" t="s">
        <v>3333</v>
      </c>
      <c r="C1170" s="1">
        <v>1</v>
      </c>
      <c r="D1170" s="3">
        <v>7.99</v>
      </c>
      <c r="E1170" s="3">
        <f t="shared" si="18"/>
        <v>7.99</v>
      </c>
    </row>
    <row r="1171" spans="1:5" x14ac:dyDescent="0.25">
      <c r="A1171" s="4" t="s">
        <v>3414</v>
      </c>
      <c r="B1171" s="2" t="s">
        <v>3415</v>
      </c>
      <c r="C1171" s="1">
        <v>3</v>
      </c>
      <c r="D1171" s="3">
        <v>7.98</v>
      </c>
      <c r="E1171" s="3">
        <f t="shared" si="18"/>
        <v>23.94</v>
      </c>
    </row>
    <row r="1172" spans="1:5" x14ac:dyDescent="0.25">
      <c r="A1172" s="4" t="s">
        <v>2441</v>
      </c>
      <c r="B1172" s="2" t="s">
        <v>2442</v>
      </c>
      <c r="C1172" s="1">
        <v>4</v>
      </c>
      <c r="D1172" s="3">
        <v>21.98</v>
      </c>
      <c r="E1172" s="3">
        <f t="shared" si="18"/>
        <v>87.92</v>
      </c>
    </row>
    <row r="1173" spans="1:5" x14ac:dyDescent="0.25">
      <c r="A1173" s="4" t="s">
        <v>3598</v>
      </c>
      <c r="B1173" s="2" t="s">
        <v>3599</v>
      </c>
      <c r="C1173" s="1">
        <v>2</v>
      </c>
      <c r="D1173" s="3">
        <v>6.99</v>
      </c>
      <c r="E1173" s="3">
        <f t="shared" si="18"/>
        <v>13.98</v>
      </c>
    </row>
    <row r="1174" spans="1:5" x14ac:dyDescent="0.25">
      <c r="A1174" s="4" t="s">
        <v>2115</v>
      </c>
      <c r="B1174" s="2" t="s">
        <v>2116</v>
      </c>
      <c r="C1174" s="1">
        <v>1</v>
      </c>
      <c r="D1174" s="3">
        <v>2</v>
      </c>
      <c r="E1174" s="3">
        <f t="shared" si="18"/>
        <v>2</v>
      </c>
    </row>
    <row r="1175" spans="1:5" x14ac:dyDescent="0.25">
      <c r="A1175" s="5" t="s">
        <v>3412</v>
      </c>
      <c r="B1175" s="2" t="s">
        <v>3413</v>
      </c>
      <c r="C1175" s="1">
        <v>29</v>
      </c>
      <c r="D1175" s="3">
        <v>7.98</v>
      </c>
      <c r="E1175" s="3">
        <f t="shared" si="18"/>
        <v>231.42000000000002</v>
      </c>
    </row>
    <row r="1176" spans="1:5" x14ac:dyDescent="0.25">
      <c r="A1176" s="4" t="s">
        <v>811</v>
      </c>
      <c r="B1176" s="2" t="s">
        <v>812</v>
      </c>
      <c r="C1176" s="1">
        <v>1</v>
      </c>
      <c r="D1176" s="3">
        <v>5</v>
      </c>
      <c r="E1176" s="3">
        <f t="shared" si="18"/>
        <v>5</v>
      </c>
    </row>
    <row r="1177" spans="1:5" x14ac:dyDescent="0.25">
      <c r="A1177" s="4" t="s">
        <v>252</v>
      </c>
      <c r="B1177" s="2" t="s">
        <v>251</v>
      </c>
      <c r="C1177" s="1">
        <v>2</v>
      </c>
      <c r="D1177" s="3">
        <v>1.98</v>
      </c>
      <c r="E1177" s="3">
        <f t="shared" si="18"/>
        <v>3.96</v>
      </c>
    </row>
    <row r="1178" spans="1:5" x14ac:dyDescent="0.25">
      <c r="A1178" s="4" t="s">
        <v>250</v>
      </c>
      <c r="B1178" s="2" t="s">
        <v>251</v>
      </c>
      <c r="C1178" s="1">
        <v>1</v>
      </c>
      <c r="D1178" s="3">
        <v>1.98</v>
      </c>
      <c r="E1178" s="3">
        <f t="shared" si="18"/>
        <v>1.98</v>
      </c>
    </row>
    <row r="1179" spans="1:5" x14ac:dyDescent="0.25">
      <c r="A1179" s="4" t="s">
        <v>416</v>
      </c>
      <c r="B1179" s="2" t="s">
        <v>417</v>
      </c>
      <c r="C1179" s="1">
        <v>5</v>
      </c>
      <c r="D1179" s="3">
        <v>1</v>
      </c>
      <c r="E1179" s="3">
        <f t="shared" si="18"/>
        <v>5</v>
      </c>
    </row>
    <row r="1180" spans="1:5" x14ac:dyDescent="0.25">
      <c r="A1180" s="4" t="s">
        <v>344</v>
      </c>
      <c r="B1180" s="2" t="s">
        <v>345</v>
      </c>
      <c r="C1180" s="1">
        <v>3</v>
      </c>
      <c r="D1180" s="3">
        <v>1.48</v>
      </c>
      <c r="E1180" s="3">
        <f t="shared" si="18"/>
        <v>4.4399999999999995</v>
      </c>
    </row>
    <row r="1181" spans="1:5" x14ac:dyDescent="0.25">
      <c r="A1181" s="1"/>
      <c r="B1181" s="2" t="s">
        <v>1631</v>
      </c>
      <c r="C1181" s="1">
        <v>2</v>
      </c>
      <c r="D1181" s="3">
        <v>3.98</v>
      </c>
      <c r="E1181" s="3">
        <f t="shared" si="18"/>
        <v>7.96</v>
      </c>
    </row>
    <row r="1182" spans="1:5" x14ac:dyDescent="0.25">
      <c r="A1182" s="4" t="s">
        <v>3596</v>
      </c>
      <c r="B1182" s="2" t="s">
        <v>3597</v>
      </c>
      <c r="C1182" s="1">
        <v>4</v>
      </c>
      <c r="D1182" s="3">
        <v>6.99</v>
      </c>
      <c r="E1182" s="3">
        <f t="shared" si="18"/>
        <v>27.96</v>
      </c>
    </row>
    <row r="1183" spans="1:5" x14ac:dyDescent="0.25">
      <c r="A1183" s="4" t="s">
        <v>3594</v>
      </c>
      <c r="B1183" s="2" t="s">
        <v>3595</v>
      </c>
      <c r="C1183" s="1">
        <v>2</v>
      </c>
      <c r="D1183" s="3">
        <v>6.99</v>
      </c>
      <c r="E1183" s="3">
        <f t="shared" si="18"/>
        <v>13.98</v>
      </c>
    </row>
    <row r="1184" spans="1:5" x14ac:dyDescent="0.25">
      <c r="A1184" s="4" t="s">
        <v>3592</v>
      </c>
      <c r="B1184" s="2" t="s">
        <v>3593</v>
      </c>
      <c r="C1184" s="1">
        <v>1</v>
      </c>
      <c r="D1184" s="3">
        <v>6.99</v>
      </c>
      <c r="E1184" s="3">
        <f t="shared" si="18"/>
        <v>6.99</v>
      </c>
    </row>
    <row r="1185" spans="1:5" x14ac:dyDescent="0.25">
      <c r="A1185" s="4" t="s">
        <v>1629</v>
      </c>
      <c r="B1185" s="2" t="s">
        <v>1630</v>
      </c>
      <c r="C1185" s="1">
        <v>3</v>
      </c>
      <c r="D1185" s="3">
        <v>3.98</v>
      </c>
      <c r="E1185" s="3">
        <f t="shared" si="18"/>
        <v>11.94</v>
      </c>
    </row>
    <row r="1186" spans="1:5" x14ac:dyDescent="0.25">
      <c r="A1186" s="4" t="s">
        <v>3590</v>
      </c>
      <c r="B1186" s="2" t="s">
        <v>3591</v>
      </c>
      <c r="C1186" s="1">
        <v>1</v>
      </c>
      <c r="D1186" s="3">
        <v>6.99</v>
      </c>
      <c r="E1186" s="3">
        <f t="shared" si="18"/>
        <v>6.99</v>
      </c>
    </row>
    <row r="1187" spans="1:5" x14ac:dyDescent="0.25">
      <c r="A1187" s="4" t="s">
        <v>3764</v>
      </c>
      <c r="B1187" s="2" t="s">
        <v>3765</v>
      </c>
      <c r="C1187" s="1">
        <v>1</v>
      </c>
      <c r="D1187" s="3">
        <v>6</v>
      </c>
      <c r="E1187" s="3">
        <f t="shared" si="18"/>
        <v>6</v>
      </c>
    </row>
    <row r="1188" spans="1:5" x14ac:dyDescent="0.25">
      <c r="A1188" s="4" t="s">
        <v>969</v>
      </c>
      <c r="B1188" s="2" t="s">
        <v>968</v>
      </c>
      <c r="C1188" s="1">
        <v>3</v>
      </c>
      <c r="D1188" s="3">
        <v>4.99</v>
      </c>
      <c r="E1188" s="3">
        <f t="shared" si="18"/>
        <v>14.97</v>
      </c>
    </row>
    <row r="1189" spans="1:5" x14ac:dyDescent="0.25">
      <c r="A1189" s="4" t="s">
        <v>967</v>
      </c>
      <c r="B1189" s="2" t="s">
        <v>968</v>
      </c>
      <c r="C1189" s="1">
        <v>2</v>
      </c>
      <c r="D1189" s="3">
        <v>4.99</v>
      </c>
      <c r="E1189" s="3">
        <f t="shared" si="18"/>
        <v>9.98</v>
      </c>
    </row>
    <row r="1190" spans="1:5" x14ac:dyDescent="0.25">
      <c r="A1190" s="4" t="s">
        <v>3331</v>
      </c>
      <c r="B1190" s="2" t="s">
        <v>3330</v>
      </c>
      <c r="C1190" s="1">
        <v>4</v>
      </c>
      <c r="D1190" s="3">
        <v>7.99</v>
      </c>
      <c r="E1190" s="3">
        <f t="shared" si="18"/>
        <v>31.96</v>
      </c>
    </row>
    <row r="1191" spans="1:5" x14ac:dyDescent="0.25">
      <c r="A1191" s="4" t="s">
        <v>3329</v>
      </c>
      <c r="B1191" s="2" t="s">
        <v>3330</v>
      </c>
      <c r="C1191" s="1">
        <v>2</v>
      </c>
      <c r="D1191" s="3">
        <v>7.99</v>
      </c>
      <c r="E1191" s="3">
        <f t="shared" si="18"/>
        <v>15.98</v>
      </c>
    </row>
    <row r="1192" spans="1:5" x14ac:dyDescent="0.25">
      <c r="A1192" s="4" t="s">
        <v>2781</v>
      </c>
      <c r="B1192" s="2" t="s">
        <v>2782</v>
      </c>
      <c r="C1192" s="1">
        <v>1</v>
      </c>
      <c r="D1192" s="3">
        <v>12.99</v>
      </c>
      <c r="E1192" s="3">
        <f t="shared" si="18"/>
        <v>12.99</v>
      </c>
    </row>
    <row r="1193" spans="1:5" x14ac:dyDescent="0.25">
      <c r="A1193" s="5" t="s">
        <v>2779</v>
      </c>
      <c r="B1193" s="2" t="s">
        <v>2780</v>
      </c>
      <c r="C1193" s="1">
        <v>16</v>
      </c>
      <c r="D1193" s="3">
        <v>12.99</v>
      </c>
      <c r="E1193" s="3">
        <f t="shared" si="18"/>
        <v>207.84</v>
      </c>
    </row>
    <row r="1194" spans="1:5" x14ac:dyDescent="0.25">
      <c r="A1194" s="4" t="s">
        <v>3327</v>
      </c>
      <c r="B1194" s="2" t="s">
        <v>3328</v>
      </c>
      <c r="C1194" s="1">
        <v>9</v>
      </c>
      <c r="D1194" s="3">
        <v>7.99</v>
      </c>
      <c r="E1194" s="3">
        <f t="shared" si="18"/>
        <v>71.91</v>
      </c>
    </row>
    <row r="1195" spans="1:5" x14ac:dyDescent="0.25">
      <c r="A1195" s="4" t="s">
        <v>641</v>
      </c>
      <c r="B1195" s="2" t="s">
        <v>642</v>
      </c>
      <c r="C1195" s="1">
        <v>1</v>
      </c>
      <c r="D1195" s="3">
        <v>5.99</v>
      </c>
      <c r="E1195" s="3">
        <f t="shared" si="18"/>
        <v>5.99</v>
      </c>
    </row>
    <row r="1196" spans="1:5" x14ac:dyDescent="0.25">
      <c r="A1196" s="4" t="s">
        <v>643</v>
      </c>
      <c r="B1196" s="2" t="s">
        <v>642</v>
      </c>
      <c r="C1196" s="1">
        <v>1</v>
      </c>
      <c r="D1196" s="3">
        <v>5.99</v>
      </c>
      <c r="E1196" s="3">
        <f t="shared" si="18"/>
        <v>5.99</v>
      </c>
    </row>
    <row r="1197" spans="1:5" x14ac:dyDescent="0.25">
      <c r="A1197" s="4" t="s">
        <v>644</v>
      </c>
      <c r="B1197" s="2" t="s">
        <v>642</v>
      </c>
      <c r="C1197" s="1">
        <v>1</v>
      </c>
      <c r="D1197" s="3">
        <v>5.99</v>
      </c>
      <c r="E1197" s="3">
        <f t="shared" si="18"/>
        <v>5.99</v>
      </c>
    </row>
    <row r="1198" spans="1:5" x14ac:dyDescent="0.25">
      <c r="A1198" s="4" t="s">
        <v>638</v>
      </c>
      <c r="B1198" s="2" t="s">
        <v>639</v>
      </c>
      <c r="C1198" s="1">
        <v>2</v>
      </c>
      <c r="D1198" s="3">
        <v>5.99</v>
      </c>
      <c r="E1198" s="3">
        <f t="shared" si="18"/>
        <v>11.98</v>
      </c>
    </row>
    <row r="1199" spans="1:5" x14ac:dyDescent="0.25">
      <c r="A1199" s="4" t="s">
        <v>640</v>
      </c>
      <c r="B1199" s="2" t="s">
        <v>639</v>
      </c>
      <c r="C1199" s="1">
        <v>1</v>
      </c>
      <c r="D1199" s="3">
        <v>5.99</v>
      </c>
      <c r="E1199" s="3">
        <f t="shared" si="18"/>
        <v>5.99</v>
      </c>
    </row>
    <row r="1200" spans="1:5" x14ac:dyDescent="0.25">
      <c r="A1200" s="4" t="s">
        <v>414</v>
      </c>
      <c r="B1200" s="2" t="s">
        <v>415</v>
      </c>
      <c r="C1200" s="1">
        <v>3</v>
      </c>
      <c r="D1200" s="3">
        <v>1</v>
      </c>
      <c r="E1200" s="3">
        <f t="shared" si="18"/>
        <v>3</v>
      </c>
    </row>
    <row r="1201" spans="1:5" x14ac:dyDescent="0.25">
      <c r="A1201" s="4" t="s">
        <v>412</v>
      </c>
      <c r="B1201" s="2" t="s">
        <v>413</v>
      </c>
      <c r="C1201" s="1">
        <v>1</v>
      </c>
      <c r="D1201" s="3">
        <v>1</v>
      </c>
      <c r="E1201" s="3">
        <f t="shared" si="18"/>
        <v>1</v>
      </c>
    </row>
    <row r="1202" spans="1:5" x14ac:dyDescent="0.25">
      <c r="A1202" s="4" t="s">
        <v>1920</v>
      </c>
      <c r="B1202" s="2" t="s">
        <v>1921</v>
      </c>
      <c r="C1202" s="1">
        <v>1</v>
      </c>
      <c r="D1202" s="3">
        <v>2.99</v>
      </c>
      <c r="E1202" s="3">
        <f t="shared" si="18"/>
        <v>2.99</v>
      </c>
    </row>
    <row r="1203" spans="1:5" x14ac:dyDescent="0.25">
      <c r="A1203" s="4" t="s">
        <v>299</v>
      </c>
      <c r="B1203" s="2" t="s">
        <v>300</v>
      </c>
      <c r="C1203" s="1">
        <v>1</v>
      </c>
      <c r="D1203" s="3">
        <v>1.5</v>
      </c>
      <c r="E1203" s="3">
        <f t="shared" si="18"/>
        <v>1.5</v>
      </c>
    </row>
    <row r="1204" spans="1:5" x14ac:dyDescent="0.25">
      <c r="A1204" s="4" t="s">
        <v>1627</v>
      </c>
      <c r="B1204" s="2" t="s">
        <v>1628</v>
      </c>
      <c r="C1204" s="1">
        <v>2</v>
      </c>
      <c r="D1204" s="3">
        <v>3.98</v>
      </c>
      <c r="E1204" s="3">
        <f t="shared" si="18"/>
        <v>7.96</v>
      </c>
    </row>
    <row r="1205" spans="1:5" x14ac:dyDescent="0.25">
      <c r="A1205" s="4" t="s">
        <v>1408</v>
      </c>
      <c r="B1205" s="2" t="s">
        <v>1409</v>
      </c>
      <c r="C1205" s="1">
        <v>1</v>
      </c>
      <c r="D1205" s="3">
        <v>3.99</v>
      </c>
      <c r="E1205" s="3">
        <f t="shared" si="18"/>
        <v>3.99</v>
      </c>
    </row>
    <row r="1206" spans="1:5" x14ac:dyDescent="0.25">
      <c r="A1206" s="4" t="s">
        <v>3409</v>
      </c>
      <c r="B1206" s="2" t="s">
        <v>3410</v>
      </c>
      <c r="C1206" s="1">
        <v>6</v>
      </c>
      <c r="D1206" s="3">
        <v>7.98</v>
      </c>
      <c r="E1206" s="3">
        <f t="shared" si="18"/>
        <v>47.88</v>
      </c>
    </row>
    <row r="1207" spans="1:5" x14ac:dyDescent="0.25">
      <c r="A1207" s="4" t="s">
        <v>2620</v>
      </c>
      <c r="B1207" s="2" t="s">
        <v>2621</v>
      </c>
      <c r="C1207" s="1">
        <v>1</v>
      </c>
      <c r="D1207" s="3">
        <v>15.98</v>
      </c>
      <c r="E1207" s="3">
        <f t="shared" si="18"/>
        <v>15.98</v>
      </c>
    </row>
    <row r="1208" spans="1:5" x14ac:dyDescent="0.25">
      <c r="A1208" s="4" t="s">
        <v>410</v>
      </c>
      <c r="B1208" s="2" t="s">
        <v>411</v>
      </c>
      <c r="C1208" s="1">
        <v>3</v>
      </c>
      <c r="D1208" s="3">
        <v>1</v>
      </c>
      <c r="E1208" s="3">
        <f t="shared" si="18"/>
        <v>3</v>
      </c>
    </row>
    <row r="1209" spans="1:5" x14ac:dyDescent="0.25">
      <c r="A1209" s="4" t="s">
        <v>408</v>
      </c>
      <c r="B1209" s="2" t="s">
        <v>409</v>
      </c>
      <c r="C1209" s="1">
        <v>1</v>
      </c>
      <c r="D1209" s="3">
        <v>1</v>
      </c>
      <c r="E1209" s="3">
        <f t="shared" si="18"/>
        <v>1</v>
      </c>
    </row>
    <row r="1210" spans="1:5" x14ac:dyDescent="0.25">
      <c r="A1210" s="4" t="s">
        <v>1625</v>
      </c>
      <c r="B1210" s="2" t="s">
        <v>1626</v>
      </c>
      <c r="C1210" s="1">
        <v>1</v>
      </c>
      <c r="D1210" s="3">
        <v>3.98</v>
      </c>
      <c r="E1210" s="3">
        <f t="shared" si="18"/>
        <v>3.98</v>
      </c>
    </row>
    <row r="1211" spans="1:5" x14ac:dyDescent="0.25">
      <c r="A1211" s="5" t="s">
        <v>2866</v>
      </c>
      <c r="B1211" s="2" t="s">
        <v>2867</v>
      </c>
      <c r="C1211" s="1">
        <v>68</v>
      </c>
      <c r="D1211" s="3">
        <v>11.98</v>
      </c>
      <c r="E1211" s="3">
        <f t="shared" si="18"/>
        <v>814.64</v>
      </c>
    </row>
    <row r="1212" spans="1:5" x14ac:dyDescent="0.25">
      <c r="A1212" s="4" t="s">
        <v>3587</v>
      </c>
      <c r="B1212" s="2" t="s">
        <v>3588</v>
      </c>
      <c r="C1212" s="1">
        <v>2</v>
      </c>
      <c r="D1212" s="3">
        <v>6.99</v>
      </c>
      <c r="E1212" s="3">
        <f t="shared" si="18"/>
        <v>13.98</v>
      </c>
    </row>
    <row r="1213" spans="1:5" x14ac:dyDescent="0.25">
      <c r="A1213" s="4" t="s">
        <v>3589</v>
      </c>
      <c r="B1213" s="2" t="s">
        <v>3588</v>
      </c>
      <c r="C1213" s="1">
        <v>2</v>
      </c>
      <c r="D1213" s="3">
        <v>6.99</v>
      </c>
      <c r="E1213" s="3">
        <f t="shared" si="18"/>
        <v>13.98</v>
      </c>
    </row>
    <row r="1214" spans="1:5" x14ac:dyDescent="0.25">
      <c r="A1214" s="4" t="s">
        <v>637</v>
      </c>
      <c r="B1214" s="2" t="s">
        <v>636</v>
      </c>
      <c r="C1214" s="1">
        <v>3</v>
      </c>
      <c r="D1214" s="3">
        <v>5.99</v>
      </c>
      <c r="E1214" s="3">
        <f t="shared" si="18"/>
        <v>17.97</v>
      </c>
    </row>
    <row r="1215" spans="1:5" x14ac:dyDescent="0.25">
      <c r="A1215" s="4" t="s">
        <v>635</v>
      </c>
      <c r="B1215" s="2" t="s">
        <v>636</v>
      </c>
      <c r="C1215" s="1">
        <v>1</v>
      </c>
      <c r="D1215" s="3">
        <v>5.99</v>
      </c>
      <c r="E1215" s="3">
        <f t="shared" si="18"/>
        <v>5.99</v>
      </c>
    </row>
    <row r="1216" spans="1:5" x14ac:dyDescent="0.25">
      <c r="A1216" s="5" t="s">
        <v>2864</v>
      </c>
      <c r="B1216" s="2" t="s">
        <v>2865</v>
      </c>
      <c r="C1216" s="1">
        <f>4+62</f>
        <v>66</v>
      </c>
      <c r="D1216" s="3">
        <v>11.98</v>
      </c>
      <c r="E1216" s="3">
        <f t="shared" si="18"/>
        <v>790.68000000000006</v>
      </c>
    </row>
    <row r="1217" spans="1:5" x14ac:dyDescent="0.25">
      <c r="A1217" s="4" t="s">
        <v>3585</v>
      </c>
      <c r="B1217" s="2" t="s">
        <v>3586</v>
      </c>
      <c r="C1217" s="1">
        <v>2</v>
      </c>
      <c r="D1217" s="3">
        <v>6.99</v>
      </c>
      <c r="E1217" s="3">
        <f t="shared" si="18"/>
        <v>13.98</v>
      </c>
    </row>
    <row r="1218" spans="1:5" x14ac:dyDescent="0.25">
      <c r="A1218" s="4" t="s">
        <v>3583</v>
      </c>
      <c r="B1218" s="2" t="s">
        <v>3584</v>
      </c>
      <c r="C1218" s="1">
        <v>4</v>
      </c>
      <c r="D1218" s="3">
        <v>6.99</v>
      </c>
      <c r="E1218" s="3">
        <f t="shared" ref="E1218:E1281" si="19">+C1218*D1218</f>
        <v>27.96</v>
      </c>
    </row>
    <row r="1219" spans="1:5" x14ac:dyDescent="0.25">
      <c r="A1219" s="4" t="s">
        <v>3732</v>
      </c>
      <c r="B1219" s="2" t="s">
        <v>3733</v>
      </c>
      <c r="C1219" s="1">
        <v>1</v>
      </c>
      <c r="D1219" s="3">
        <v>6.98</v>
      </c>
      <c r="E1219" s="3">
        <f t="shared" si="19"/>
        <v>6.98</v>
      </c>
    </row>
    <row r="1220" spans="1:5" x14ac:dyDescent="0.25">
      <c r="A1220" s="5" t="s">
        <v>2862</v>
      </c>
      <c r="B1220" s="2" t="s">
        <v>2863</v>
      </c>
      <c r="C1220" s="1">
        <f>7+53</f>
        <v>60</v>
      </c>
      <c r="D1220" s="3">
        <v>11.98</v>
      </c>
      <c r="E1220" s="3">
        <f t="shared" si="19"/>
        <v>718.80000000000007</v>
      </c>
    </row>
    <row r="1221" spans="1:5" x14ac:dyDescent="0.25">
      <c r="A1221" s="4" t="s">
        <v>3580</v>
      </c>
      <c r="B1221" s="2" t="s">
        <v>3581</v>
      </c>
      <c r="C1221" s="1">
        <v>3</v>
      </c>
      <c r="D1221" s="3">
        <v>6.99</v>
      </c>
      <c r="E1221" s="3">
        <f t="shared" si="19"/>
        <v>20.97</v>
      </c>
    </row>
    <row r="1222" spans="1:5" x14ac:dyDescent="0.25">
      <c r="A1222" s="4" t="s">
        <v>3582</v>
      </c>
      <c r="B1222" s="2" t="s">
        <v>3581</v>
      </c>
      <c r="C1222" s="1">
        <v>1</v>
      </c>
      <c r="D1222" s="3">
        <v>6.99</v>
      </c>
      <c r="E1222" s="3">
        <f t="shared" si="19"/>
        <v>6.99</v>
      </c>
    </row>
    <row r="1223" spans="1:5" x14ac:dyDescent="0.25">
      <c r="A1223" s="4" t="s">
        <v>3578</v>
      </c>
      <c r="B1223" s="2" t="s">
        <v>3579</v>
      </c>
      <c r="C1223" s="1">
        <v>3</v>
      </c>
      <c r="D1223" s="3">
        <v>6.99</v>
      </c>
      <c r="E1223" s="3">
        <f t="shared" si="19"/>
        <v>20.97</v>
      </c>
    </row>
    <row r="1224" spans="1:5" x14ac:dyDescent="0.25">
      <c r="A1224" s="4" t="s">
        <v>1623</v>
      </c>
      <c r="B1224" s="2" t="s">
        <v>1624</v>
      </c>
      <c r="C1224" s="1">
        <v>1</v>
      </c>
      <c r="D1224" s="3">
        <v>3.98</v>
      </c>
      <c r="E1224" s="3">
        <f t="shared" si="19"/>
        <v>3.98</v>
      </c>
    </row>
    <row r="1225" spans="1:5" x14ac:dyDescent="0.25">
      <c r="A1225" s="4" t="s">
        <v>3577</v>
      </c>
      <c r="B1225" s="2" t="s">
        <v>3576</v>
      </c>
      <c r="C1225" s="1">
        <v>3</v>
      </c>
      <c r="D1225" s="3">
        <v>6.99</v>
      </c>
      <c r="E1225" s="3">
        <f t="shared" si="19"/>
        <v>20.97</v>
      </c>
    </row>
    <row r="1226" spans="1:5" x14ac:dyDescent="0.25">
      <c r="A1226" s="4" t="s">
        <v>3575</v>
      </c>
      <c r="B1226" s="2" t="s">
        <v>3576</v>
      </c>
      <c r="C1226" s="1">
        <v>2</v>
      </c>
      <c r="D1226" s="3">
        <v>6.99</v>
      </c>
      <c r="E1226" s="3">
        <f t="shared" si="19"/>
        <v>13.98</v>
      </c>
    </row>
    <row r="1227" spans="1:5" x14ac:dyDescent="0.25">
      <c r="A1227" s="5" t="s">
        <v>248</v>
      </c>
      <c r="B1227" s="2" t="s">
        <v>249</v>
      </c>
      <c r="C1227" s="1">
        <v>18</v>
      </c>
      <c r="D1227" s="3">
        <v>1.98</v>
      </c>
      <c r="E1227" s="3">
        <f t="shared" si="19"/>
        <v>35.64</v>
      </c>
    </row>
    <row r="1228" spans="1:5" x14ac:dyDescent="0.25">
      <c r="A1228" s="5" t="s">
        <v>246</v>
      </c>
      <c r="B1228" s="2" t="s">
        <v>247</v>
      </c>
      <c r="C1228" s="1">
        <v>27</v>
      </c>
      <c r="D1228" s="3">
        <v>1.98</v>
      </c>
      <c r="E1228" s="3">
        <f t="shared" si="19"/>
        <v>53.46</v>
      </c>
    </row>
    <row r="1229" spans="1:5" x14ac:dyDescent="0.25">
      <c r="A1229" s="4" t="s">
        <v>1918</v>
      </c>
      <c r="B1229" s="2" t="s">
        <v>1919</v>
      </c>
      <c r="C1229" s="1">
        <v>1</v>
      </c>
      <c r="D1229" s="3">
        <v>2.99</v>
      </c>
      <c r="E1229" s="3">
        <f t="shared" si="19"/>
        <v>2.99</v>
      </c>
    </row>
    <row r="1230" spans="1:5" x14ac:dyDescent="0.25">
      <c r="A1230" s="5" t="s">
        <v>2406</v>
      </c>
      <c r="B1230" s="2" t="s">
        <v>593</v>
      </c>
      <c r="C1230" s="1">
        <v>285</v>
      </c>
      <c r="D1230" s="3">
        <v>24.99</v>
      </c>
      <c r="E1230" s="3">
        <f t="shared" si="19"/>
        <v>7122.15</v>
      </c>
    </row>
    <row r="1231" spans="1:5" x14ac:dyDescent="0.25">
      <c r="A1231" s="4" t="s">
        <v>1694</v>
      </c>
      <c r="B1231" s="2" t="s">
        <v>1695</v>
      </c>
      <c r="C1231" s="1">
        <v>1</v>
      </c>
      <c r="D1231" s="3">
        <v>3.69</v>
      </c>
      <c r="E1231" s="3">
        <f t="shared" si="19"/>
        <v>3.69</v>
      </c>
    </row>
    <row r="1232" spans="1:5" x14ac:dyDescent="0.25">
      <c r="A1232" s="4" t="s">
        <v>2113</v>
      </c>
      <c r="B1232" s="2" t="s">
        <v>2114</v>
      </c>
      <c r="C1232" s="1">
        <v>1</v>
      </c>
      <c r="D1232" s="3">
        <v>2</v>
      </c>
      <c r="E1232" s="3">
        <f t="shared" si="19"/>
        <v>2</v>
      </c>
    </row>
    <row r="1233" spans="1:5" x14ac:dyDescent="0.25">
      <c r="A1233" s="4" t="s">
        <v>2608</v>
      </c>
      <c r="B1233" s="2" t="s">
        <v>2609</v>
      </c>
      <c r="C1233" s="1">
        <v>1</v>
      </c>
      <c r="D1233" s="3">
        <v>16.5</v>
      </c>
      <c r="E1233" s="3">
        <f t="shared" si="19"/>
        <v>16.5</v>
      </c>
    </row>
    <row r="1234" spans="1:5" x14ac:dyDescent="0.25">
      <c r="A1234" s="4" t="s">
        <v>2111</v>
      </c>
      <c r="B1234" s="2" t="s">
        <v>2112</v>
      </c>
      <c r="C1234" s="1">
        <v>1</v>
      </c>
      <c r="D1234" s="3">
        <v>2</v>
      </c>
      <c r="E1234" s="3">
        <f t="shared" si="19"/>
        <v>2</v>
      </c>
    </row>
    <row r="1235" spans="1:5" x14ac:dyDescent="0.25">
      <c r="A1235" s="4" t="s">
        <v>3215</v>
      </c>
      <c r="B1235" s="2" t="s">
        <v>3216</v>
      </c>
      <c r="C1235" s="1">
        <v>1</v>
      </c>
      <c r="D1235" s="3">
        <v>9.5</v>
      </c>
      <c r="E1235" s="3">
        <f t="shared" si="19"/>
        <v>9.5</v>
      </c>
    </row>
    <row r="1236" spans="1:5" x14ac:dyDescent="0.25">
      <c r="A1236" s="4" t="s">
        <v>3574</v>
      </c>
      <c r="B1236" s="2" t="s">
        <v>3216</v>
      </c>
      <c r="C1236" s="1">
        <v>1</v>
      </c>
      <c r="D1236" s="3">
        <v>6.99</v>
      </c>
      <c r="E1236" s="3">
        <f t="shared" si="19"/>
        <v>6.99</v>
      </c>
    </row>
    <row r="1237" spans="1:5" x14ac:dyDescent="0.25">
      <c r="A1237" s="4" t="s">
        <v>3751</v>
      </c>
      <c r="B1237" s="2" t="s">
        <v>3216</v>
      </c>
      <c r="C1237" s="1">
        <v>2</v>
      </c>
      <c r="D1237" s="3">
        <v>6.5</v>
      </c>
      <c r="E1237" s="3">
        <f t="shared" si="19"/>
        <v>13</v>
      </c>
    </row>
    <row r="1238" spans="1:5" x14ac:dyDescent="0.25">
      <c r="A1238" s="4" t="s">
        <v>2109</v>
      </c>
      <c r="B1238" s="2" t="s">
        <v>2110</v>
      </c>
      <c r="C1238" s="1">
        <v>2</v>
      </c>
      <c r="D1238" s="3">
        <v>2</v>
      </c>
      <c r="E1238" s="3">
        <f t="shared" si="19"/>
        <v>4</v>
      </c>
    </row>
    <row r="1239" spans="1:5" x14ac:dyDescent="0.25">
      <c r="A1239" s="4" t="s">
        <v>2826</v>
      </c>
      <c r="B1239" s="2" t="s">
        <v>2827</v>
      </c>
      <c r="C1239" s="1">
        <v>1</v>
      </c>
      <c r="D1239" s="3">
        <v>12.5</v>
      </c>
      <c r="E1239" s="3">
        <f t="shared" si="19"/>
        <v>12.5</v>
      </c>
    </row>
    <row r="1240" spans="1:5" x14ac:dyDescent="0.25">
      <c r="A1240" s="4" t="s">
        <v>2107</v>
      </c>
      <c r="B1240" s="2" t="s">
        <v>2108</v>
      </c>
      <c r="C1240" s="1">
        <v>1</v>
      </c>
      <c r="D1240" s="3">
        <v>2</v>
      </c>
      <c r="E1240" s="3">
        <f t="shared" si="19"/>
        <v>2</v>
      </c>
    </row>
    <row r="1241" spans="1:5" x14ac:dyDescent="0.25">
      <c r="A1241" s="4" t="s">
        <v>1812</v>
      </c>
      <c r="B1241" s="2" t="s">
        <v>1813</v>
      </c>
      <c r="C1241" s="1">
        <v>1</v>
      </c>
      <c r="D1241" s="3">
        <v>3</v>
      </c>
      <c r="E1241" s="3">
        <f t="shared" si="19"/>
        <v>3</v>
      </c>
    </row>
    <row r="1242" spans="1:5" x14ac:dyDescent="0.25">
      <c r="A1242" s="4" t="s">
        <v>2105</v>
      </c>
      <c r="B1242" s="2" t="s">
        <v>2106</v>
      </c>
      <c r="C1242" s="1">
        <v>2</v>
      </c>
      <c r="D1242" s="3">
        <v>2</v>
      </c>
      <c r="E1242" s="3">
        <f t="shared" si="19"/>
        <v>4</v>
      </c>
    </row>
    <row r="1243" spans="1:5" x14ac:dyDescent="0.25">
      <c r="A1243" s="4" t="s">
        <v>3572</v>
      </c>
      <c r="B1243" s="2" t="s">
        <v>3573</v>
      </c>
      <c r="C1243" s="1">
        <v>6</v>
      </c>
      <c r="D1243" s="3">
        <v>6.99</v>
      </c>
      <c r="E1243" s="3">
        <f t="shared" si="19"/>
        <v>41.94</v>
      </c>
    </row>
    <row r="1244" spans="1:5" x14ac:dyDescent="0.25">
      <c r="A1244" s="4" t="s">
        <v>406</v>
      </c>
      <c r="B1244" s="2" t="s">
        <v>407</v>
      </c>
      <c r="C1244" s="1">
        <v>1</v>
      </c>
      <c r="D1244" s="3">
        <v>1</v>
      </c>
      <c r="E1244" s="3">
        <f t="shared" si="19"/>
        <v>1</v>
      </c>
    </row>
    <row r="1245" spans="1:5" x14ac:dyDescent="0.25">
      <c r="A1245" s="4" t="s">
        <v>404</v>
      </c>
      <c r="B1245" s="2" t="s">
        <v>405</v>
      </c>
      <c r="C1245" s="1">
        <v>1</v>
      </c>
      <c r="D1245" s="3">
        <v>1</v>
      </c>
      <c r="E1245" s="3">
        <f t="shared" si="19"/>
        <v>1</v>
      </c>
    </row>
    <row r="1246" spans="1:5" x14ac:dyDescent="0.25">
      <c r="A1246" s="4" t="s">
        <v>2103</v>
      </c>
      <c r="B1246" s="2" t="s">
        <v>2104</v>
      </c>
      <c r="C1246" s="1">
        <v>3</v>
      </c>
      <c r="D1246" s="3">
        <v>2</v>
      </c>
      <c r="E1246" s="3">
        <f t="shared" si="19"/>
        <v>6</v>
      </c>
    </row>
    <row r="1247" spans="1:5" x14ac:dyDescent="0.25">
      <c r="A1247" s="4" t="s">
        <v>2101</v>
      </c>
      <c r="B1247" s="2" t="s">
        <v>2102</v>
      </c>
      <c r="C1247" s="1">
        <v>1</v>
      </c>
      <c r="D1247" s="3">
        <v>2</v>
      </c>
      <c r="E1247" s="3">
        <f t="shared" si="19"/>
        <v>2</v>
      </c>
    </row>
    <row r="1248" spans="1:5" x14ac:dyDescent="0.25">
      <c r="A1248" s="4" t="s">
        <v>965</v>
      </c>
      <c r="B1248" s="2" t="s">
        <v>966</v>
      </c>
      <c r="C1248" s="1">
        <v>1</v>
      </c>
      <c r="D1248" s="3">
        <v>4.99</v>
      </c>
      <c r="E1248" s="3">
        <f t="shared" si="19"/>
        <v>4.99</v>
      </c>
    </row>
    <row r="1249" spans="1:5" x14ac:dyDescent="0.25">
      <c r="A1249" s="4" t="s">
        <v>2648</v>
      </c>
      <c r="B1249" s="2" t="s">
        <v>2647</v>
      </c>
      <c r="C1249" s="1">
        <v>6</v>
      </c>
      <c r="D1249" s="3">
        <v>14.99</v>
      </c>
      <c r="E1249" s="3">
        <f t="shared" si="19"/>
        <v>89.94</v>
      </c>
    </row>
    <row r="1250" spans="1:5" x14ac:dyDescent="0.25">
      <c r="A1250" s="4" t="s">
        <v>2646</v>
      </c>
      <c r="B1250" s="2" t="s">
        <v>2647</v>
      </c>
      <c r="C1250" s="1">
        <v>4</v>
      </c>
      <c r="D1250" s="3">
        <v>14.99</v>
      </c>
      <c r="E1250" s="3">
        <f t="shared" si="19"/>
        <v>59.96</v>
      </c>
    </row>
    <row r="1251" spans="1:5" x14ac:dyDescent="0.25">
      <c r="A1251" s="4" t="s">
        <v>2484</v>
      </c>
      <c r="B1251" s="2" t="s">
        <v>2485</v>
      </c>
      <c r="C1251" s="1">
        <v>1</v>
      </c>
      <c r="D1251" s="3">
        <v>19.989999999999998</v>
      </c>
      <c r="E1251" s="3">
        <f t="shared" si="19"/>
        <v>19.989999999999998</v>
      </c>
    </row>
    <row r="1252" spans="1:5" x14ac:dyDescent="0.25">
      <c r="A1252" s="4" t="s">
        <v>1406</v>
      </c>
      <c r="B1252" s="2" t="s">
        <v>1407</v>
      </c>
      <c r="C1252" s="1">
        <v>1</v>
      </c>
      <c r="D1252" s="3">
        <v>3.99</v>
      </c>
      <c r="E1252" s="3">
        <f t="shared" si="19"/>
        <v>3.99</v>
      </c>
    </row>
    <row r="1253" spans="1:5" x14ac:dyDescent="0.25">
      <c r="A1253" s="4" t="s">
        <v>2777</v>
      </c>
      <c r="B1253" s="2" t="s">
        <v>2778</v>
      </c>
      <c r="C1253" s="1">
        <v>1</v>
      </c>
      <c r="D1253" s="3">
        <v>12.99</v>
      </c>
      <c r="E1253" s="3">
        <f t="shared" si="19"/>
        <v>12.99</v>
      </c>
    </row>
    <row r="1254" spans="1:5" x14ac:dyDescent="0.25">
      <c r="A1254" s="4" t="s">
        <v>2842</v>
      </c>
      <c r="B1254" s="2" t="s">
        <v>2843</v>
      </c>
      <c r="C1254" s="1">
        <v>1</v>
      </c>
      <c r="D1254" s="3">
        <v>11.99</v>
      </c>
      <c r="E1254" s="3">
        <f t="shared" si="19"/>
        <v>11.99</v>
      </c>
    </row>
    <row r="1255" spans="1:5" x14ac:dyDescent="0.25">
      <c r="A1255" s="4" t="s">
        <v>963</v>
      </c>
      <c r="B1255" s="2" t="s">
        <v>964</v>
      </c>
      <c r="C1255" s="1">
        <v>5</v>
      </c>
      <c r="D1255" s="3">
        <v>4.99</v>
      </c>
      <c r="E1255" s="3">
        <f t="shared" si="19"/>
        <v>24.950000000000003</v>
      </c>
    </row>
    <row r="1256" spans="1:5" x14ac:dyDescent="0.25">
      <c r="A1256" s="4" t="s">
        <v>334</v>
      </c>
      <c r="B1256" s="2" t="s">
        <v>335</v>
      </c>
      <c r="C1256" s="1">
        <v>1</v>
      </c>
      <c r="D1256" s="3">
        <v>1.49</v>
      </c>
      <c r="E1256" s="3">
        <f t="shared" si="19"/>
        <v>1.49</v>
      </c>
    </row>
    <row r="1257" spans="1:5" x14ac:dyDescent="0.25">
      <c r="A1257" s="4" t="s">
        <v>332</v>
      </c>
      <c r="B1257" s="2" t="s">
        <v>333</v>
      </c>
      <c r="C1257" s="1">
        <v>8</v>
      </c>
      <c r="D1257" s="3">
        <v>1.49</v>
      </c>
      <c r="E1257" s="3">
        <f t="shared" si="19"/>
        <v>11.92</v>
      </c>
    </row>
    <row r="1258" spans="1:5" x14ac:dyDescent="0.25">
      <c r="A1258" s="4" t="s">
        <v>330</v>
      </c>
      <c r="B1258" s="2" t="s">
        <v>331</v>
      </c>
      <c r="C1258" s="1">
        <v>5</v>
      </c>
      <c r="D1258" s="3">
        <v>1.49</v>
      </c>
      <c r="E1258" s="3">
        <f t="shared" si="19"/>
        <v>7.45</v>
      </c>
    </row>
    <row r="1259" spans="1:5" x14ac:dyDescent="0.25">
      <c r="A1259" s="4" t="s">
        <v>328</v>
      </c>
      <c r="B1259" s="2" t="s">
        <v>329</v>
      </c>
      <c r="C1259" s="1">
        <v>15</v>
      </c>
      <c r="D1259" s="3">
        <v>1.49</v>
      </c>
      <c r="E1259" s="3">
        <f t="shared" si="19"/>
        <v>22.35</v>
      </c>
    </row>
    <row r="1260" spans="1:5" x14ac:dyDescent="0.25">
      <c r="A1260" s="4" t="s">
        <v>326</v>
      </c>
      <c r="B1260" s="2" t="s">
        <v>327</v>
      </c>
      <c r="C1260" s="1">
        <v>5</v>
      </c>
      <c r="D1260" s="3">
        <v>1.49</v>
      </c>
      <c r="E1260" s="3">
        <f t="shared" si="19"/>
        <v>7.45</v>
      </c>
    </row>
    <row r="1261" spans="1:5" x14ac:dyDescent="0.25">
      <c r="A1261" s="4" t="s">
        <v>244</v>
      </c>
      <c r="B1261" s="2" t="s">
        <v>245</v>
      </c>
      <c r="C1261" s="1">
        <v>8</v>
      </c>
      <c r="D1261" s="3">
        <v>1.98</v>
      </c>
      <c r="E1261" s="3">
        <f t="shared" si="19"/>
        <v>15.84</v>
      </c>
    </row>
    <row r="1262" spans="1:5" x14ac:dyDescent="0.25">
      <c r="A1262" s="4" t="s">
        <v>2644</v>
      </c>
      <c r="B1262" s="2" t="s">
        <v>2645</v>
      </c>
      <c r="C1262" s="1">
        <v>5</v>
      </c>
      <c r="D1262" s="3">
        <v>14.99</v>
      </c>
      <c r="E1262" s="3">
        <f t="shared" si="19"/>
        <v>74.95</v>
      </c>
    </row>
    <row r="1263" spans="1:5" x14ac:dyDescent="0.25">
      <c r="A1263" s="4" t="s">
        <v>633</v>
      </c>
      <c r="B1263" s="2" t="s">
        <v>634</v>
      </c>
      <c r="C1263" s="1">
        <v>3</v>
      </c>
      <c r="D1263" s="3">
        <v>5.99</v>
      </c>
      <c r="E1263" s="3">
        <f t="shared" si="19"/>
        <v>17.97</v>
      </c>
    </row>
    <row r="1264" spans="1:5" x14ac:dyDescent="0.25">
      <c r="A1264" s="4" t="s">
        <v>2840</v>
      </c>
      <c r="B1264" s="2" t="s">
        <v>2841</v>
      </c>
      <c r="C1264" s="1">
        <v>4</v>
      </c>
      <c r="D1264" s="3">
        <v>11.99</v>
      </c>
      <c r="E1264" s="3">
        <f t="shared" si="19"/>
        <v>47.96</v>
      </c>
    </row>
    <row r="1265" spans="1:5" x14ac:dyDescent="0.25">
      <c r="A1265" s="4" t="s">
        <v>2838</v>
      </c>
      <c r="B1265" s="2" t="s">
        <v>2839</v>
      </c>
      <c r="C1265" s="1">
        <v>2</v>
      </c>
      <c r="D1265" s="3">
        <v>11.99</v>
      </c>
      <c r="E1265" s="3">
        <f t="shared" si="19"/>
        <v>23.98</v>
      </c>
    </row>
    <row r="1266" spans="1:5" x14ac:dyDescent="0.25">
      <c r="A1266" s="4" t="s">
        <v>2860</v>
      </c>
      <c r="B1266" s="2" t="s">
        <v>2861</v>
      </c>
      <c r="C1266" s="1">
        <v>4</v>
      </c>
      <c r="D1266" s="3">
        <v>11.98</v>
      </c>
      <c r="E1266" s="3">
        <f t="shared" si="19"/>
        <v>47.92</v>
      </c>
    </row>
    <row r="1267" spans="1:5" x14ac:dyDescent="0.25">
      <c r="A1267" s="4" t="s">
        <v>2482</v>
      </c>
      <c r="B1267" s="2" t="s">
        <v>2483</v>
      </c>
      <c r="C1267" s="1">
        <v>11</v>
      </c>
      <c r="D1267" s="3">
        <v>19.989999999999998</v>
      </c>
      <c r="E1267" s="3">
        <f t="shared" si="19"/>
        <v>219.89</v>
      </c>
    </row>
    <row r="1268" spans="1:5" x14ac:dyDescent="0.25">
      <c r="A1268" s="4" t="s">
        <v>2480</v>
      </c>
      <c r="B1268" s="2" t="s">
        <v>2481</v>
      </c>
      <c r="C1268" s="1">
        <v>1</v>
      </c>
      <c r="D1268" s="3">
        <v>19.989999999999998</v>
      </c>
      <c r="E1268" s="3">
        <f t="shared" si="19"/>
        <v>19.989999999999998</v>
      </c>
    </row>
    <row r="1269" spans="1:5" x14ac:dyDescent="0.25">
      <c r="A1269" s="4" t="s">
        <v>1404</v>
      </c>
      <c r="B1269" s="2" t="s">
        <v>1405</v>
      </c>
      <c r="C1269" s="1">
        <v>1</v>
      </c>
      <c r="D1269" s="3">
        <v>3.99</v>
      </c>
      <c r="E1269" s="3">
        <f t="shared" si="19"/>
        <v>3.99</v>
      </c>
    </row>
    <row r="1270" spans="1:5" x14ac:dyDescent="0.25">
      <c r="A1270" s="4" t="s">
        <v>2335</v>
      </c>
      <c r="B1270" s="2" t="s">
        <v>2336</v>
      </c>
      <c r="C1270" s="1">
        <v>2</v>
      </c>
      <c r="D1270" s="3">
        <v>29.99</v>
      </c>
      <c r="E1270" s="3">
        <f t="shared" si="19"/>
        <v>59.98</v>
      </c>
    </row>
    <row r="1271" spans="1:5" x14ac:dyDescent="0.25">
      <c r="A1271" s="4" t="s">
        <v>2333</v>
      </c>
      <c r="B1271" s="2" t="s">
        <v>2334</v>
      </c>
      <c r="C1271" s="1">
        <v>1</v>
      </c>
      <c r="D1271" s="3">
        <v>29.99</v>
      </c>
      <c r="E1271" s="3">
        <f t="shared" si="19"/>
        <v>29.99</v>
      </c>
    </row>
    <row r="1272" spans="1:5" x14ac:dyDescent="0.25">
      <c r="A1272" s="4" t="s">
        <v>3325</v>
      </c>
      <c r="B1272" s="2" t="s">
        <v>3326</v>
      </c>
      <c r="C1272" s="1">
        <v>1</v>
      </c>
      <c r="D1272" s="3">
        <v>7.99</v>
      </c>
      <c r="E1272" s="3">
        <f t="shared" si="19"/>
        <v>7.99</v>
      </c>
    </row>
    <row r="1273" spans="1:5" x14ac:dyDescent="0.25">
      <c r="A1273" s="4" t="s">
        <v>2712</v>
      </c>
      <c r="B1273" s="2" t="s">
        <v>2713</v>
      </c>
      <c r="C1273" s="1">
        <v>1</v>
      </c>
      <c r="D1273" s="3">
        <v>13.99</v>
      </c>
      <c r="E1273" s="3">
        <f t="shared" si="19"/>
        <v>13.99</v>
      </c>
    </row>
    <row r="1274" spans="1:5" x14ac:dyDescent="0.25">
      <c r="A1274" s="5" t="s">
        <v>2478</v>
      </c>
      <c r="B1274" s="2" t="s">
        <v>2479</v>
      </c>
      <c r="C1274" s="1">
        <v>19</v>
      </c>
      <c r="D1274" s="3">
        <v>19.989999999999998</v>
      </c>
      <c r="E1274" s="3">
        <f t="shared" si="19"/>
        <v>379.80999999999995</v>
      </c>
    </row>
    <row r="1275" spans="1:5" x14ac:dyDescent="0.25">
      <c r="A1275" s="4" t="s">
        <v>2476</v>
      </c>
      <c r="B1275" s="2" t="s">
        <v>2477</v>
      </c>
      <c r="C1275" s="1">
        <v>1</v>
      </c>
      <c r="D1275" s="3">
        <v>19.989999999999998</v>
      </c>
      <c r="E1275" s="3">
        <f t="shared" si="19"/>
        <v>19.989999999999998</v>
      </c>
    </row>
    <row r="1276" spans="1:5" x14ac:dyDescent="0.25">
      <c r="A1276" s="4" t="s">
        <v>3022</v>
      </c>
      <c r="B1276" s="2" t="s">
        <v>3023</v>
      </c>
      <c r="C1276" s="1">
        <v>14</v>
      </c>
      <c r="D1276" s="3">
        <v>9.99</v>
      </c>
      <c r="E1276" s="3">
        <f t="shared" si="19"/>
        <v>139.86000000000001</v>
      </c>
    </row>
    <row r="1277" spans="1:5" x14ac:dyDescent="0.25">
      <c r="A1277" s="5" t="s">
        <v>3020</v>
      </c>
      <c r="B1277" s="2" t="s">
        <v>3019</v>
      </c>
      <c r="C1277" s="1">
        <v>105</v>
      </c>
      <c r="D1277" s="3">
        <v>9.99</v>
      </c>
      <c r="E1277" s="3">
        <f t="shared" si="19"/>
        <v>1048.95</v>
      </c>
    </row>
    <row r="1278" spans="1:5" x14ac:dyDescent="0.25">
      <c r="A1278" s="5" t="s">
        <v>3021</v>
      </c>
      <c r="B1278" s="2" t="s">
        <v>3019</v>
      </c>
      <c r="C1278" s="1">
        <v>97</v>
      </c>
      <c r="D1278" s="3">
        <v>9.99</v>
      </c>
      <c r="E1278" s="3">
        <f t="shared" si="19"/>
        <v>969.03</v>
      </c>
    </row>
    <row r="1279" spans="1:5" x14ac:dyDescent="0.25">
      <c r="A1279" s="5" t="s">
        <v>3018</v>
      </c>
      <c r="B1279" s="2" t="s">
        <v>3019</v>
      </c>
      <c r="C1279" s="1">
        <v>24</v>
      </c>
      <c r="D1279" s="3">
        <v>9.99</v>
      </c>
      <c r="E1279" s="3">
        <f t="shared" si="19"/>
        <v>239.76</v>
      </c>
    </row>
    <row r="1280" spans="1:5" x14ac:dyDescent="0.25">
      <c r="A1280" s="4" t="s">
        <v>242</v>
      </c>
      <c r="B1280" s="2" t="s">
        <v>243</v>
      </c>
      <c r="C1280" s="1">
        <v>1</v>
      </c>
      <c r="D1280" s="3">
        <v>1.98</v>
      </c>
      <c r="E1280" s="3">
        <f t="shared" si="19"/>
        <v>1.98</v>
      </c>
    </row>
    <row r="1281" spans="1:5" x14ac:dyDescent="0.25">
      <c r="A1281" s="4" t="s">
        <v>2836</v>
      </c>
      <c r="B1281" s="2" t="s">
        <v>2837</v>
      </c>
      <c r="C1281" s="1">
        <v>4</v>
      </c>
      <c r="D1281" s="3">
        <v>11.99</v>
      </c>
      <c r="E1281" s="3">
        <f t="shared" si="19"/>
        <v>47.96</v>
      </c>
    </row>
    <row r="1282" spans="1:5" x14ac:dyDescent="0.25">
      <c r="A1282" s="4" t="s">
        <v>3323</v>
      </c>
      <c r="B1282" s="2" t="s">
        <v>3324</v>
      </c>
      <c r="C1282" s="1">
        <v>1</v>
      </c>
      <c r="D1282" s="3">
        <v>7.99</v>
      </c>
      <c r="E1282" s="3">
        <f t="shared" ref="E1282:E1345" si="20">+C1282*D1282</f>
        <v>7.99</v>
      </c>
    </row>
    <row r="1283" spans="1:5" x14ac:dyDescent="0.25">
      <c r="A1283" s="4" t="s">
        <v>3321</v>
      </c>
      <c r="B1283" s="2" t="s">
        <v>3322</v>
      </c>
      <c r="C1283" s="1">
        <v>2</v>
      </c>
      <c r="D1283" s="3">
        <v>7.99</v>
      </c>
      <c r="E1283" s="3">
        <f t="shared" si="20"/>
        <v>15.98</v>
      </c>
    </row>
    <row r="1284" spans="1:5" x14ac:dyDescent="0.25">
      <c r="A1284" s="4" t="s">
        <v>2474</v>
      </c>
      <c r="B1284" s="2" t="s">
        <v>2475</v>
      </c>
      <c r="C1284" s="1">
        <v>1</v>
      </c>
      <c r="D1284" s="3">
        <v>19.989999999999998</v>
      </c>
      <c r="E1284" s="3">
        <f t="shared" si="20"/>
        <v>19.989999999999998</v>
      </c>
    </row>
    <row r="1285" spans="1:5" x14ac:dyDescent="0.25">
      <c r="A1285" s="4" t="s">
        <v>629</v>
      </c>
      <c r="B1285" s="2" t="s">
        <v>630</v>
      </c>
      <c r="C1285" s="1">
        <v>2</v>
      </c>
      <c r="D1285" s="3">
        <v>5.99</v>
      </c>
      <c r="E1285" s="3">
        <f t="shared" si="20"/>
        <v>11.98</v>
      </c>
    </row>
    <row r="1286" spans="1:5" x14ac:dyDescent="0.25">
      <c r="A1286" s="4" t="s">
        <v>631</v>
      </c>
      <c r="B1286" s="2" t="s">
        <v>632</v>
      </c>
      <c r="C1286" s="1">
        <v>2</v>
      </c>
      <c r="D1286" s="3">
        <v>5.99</v>
      </c>
      <c r="E1286" s="3">
        <f t="shared" si="20"/>
        <v>11.98</v>
      </c>
    </row>
    <row r="1287" spans="1:5" x14ac:dyDescent="0.25">
      <c r="A1287" s="4" t="s">
        <v>2642</v>
      </c>
      <c r="B1287" s="2" t="s">
        <v>2643</v>
      </c>
      <c r="C1287" s="1">
        <v>1</v>
      </c>
      <c r="D1287" s="3">
        <v>14.99</v>
      </c>
      <c r="E1287" s="3">
        <f t="shared" si="20"/>
        <v>14.99</v>
      </c>
    </row>
    <row r="1288" spans="1:5" x14ac:dyDescent="0.25">
      <c r="A1288" s="4" t="s">
        <v>2640</v>
      </c>
      <c r="B1288" s="2" t="s">
        <v>2641</v>
      </c>
      <c r="C1288" s="1">
        <v>1</v>
      </c>
      <c r="D1288" s="3">
        <v>14.99</v>
      </c>
      <c r="E1288" s="3">
        <f t="shared" si="20"/>
        <v>14.99</v>
      </c>
    </row>
    <row r="1289" spans="1:5" x14ac:dyDescent="0.25">
      <c r="A1289" s="4" t="s">
        <v>627</v>
      </c>
      <c r="B1289" s="2" t="s">
        <v>628</v>
      </c>
      <c r="C1289" s="1">
        <v>1</v>
      </c>
      <c r="D1289" s="3">
        <v>5.99</v>
      </c>
      <c r="E1289" s="3">
        <f t="shared" si="20"/>
        <v>5.99</v>
      </c>
    </row>
    <row r="1290" spans="1:5" x14ac:dyDescent="0.25">
      <c r="A1290" s="4" t="s">
        <v>2414</v>
      </c>
      <c r="B1290" s="2" t="s">
        <v>2415</v>
      </c>
      <c r="C1290" s="1">
        <v>1</v>
      </c>
      <c r="D1290" s="3">
        <v>24.99</v>
      </c>
      <c r="E1290" s="3">
        <f t="shared" si="20"/>
        <v>24.99</v>
      </c>
    </row>
    <row r="1291" spans="1:5" x14ac:dyDescent="0.25">
      <c r="A1291" s="4" t="s">
        <v>2471</v>
      </c>
      <c r="B1291" s="2" t="s">
        <v>2472</v>
      </c>
      <c r="C1291" s="1">
        <v>8</v>
      </c>
      <c r="D1291" s="3">
        <v>19.989999999999998</v>
      </c>
      <c r="E1291" s="3">
        <f t="shared" si="20"/>
        <v>159.91999999999999</v>
      </c>
    </row>
    <row r="1292" spans="1:5" x14ac:dyDescent="0.25">
      <c r="A1292" s="4" t="s">
        <v>2473</v>
      </c>
      <c r="B1292" s="2" t="s">
        <v>2472</v>
      </c>
      <c r="C1292" s="1">
        <v>2</v>
      </c>
      <c r="D1292" s="3">
        <v>19.989999999999998</v>
      </c>
      <c r="E1292" s="3">
        <f t="shared" si="20"/>
        <v>39.979999999999997</v>
      </c>
    </row>
    <row r="1293" spans="1:5" x14ac:dyDescent="0.25">
      <c r="A1293" s="4" t="s">
        <v>2469</v>
      </c>
      <c r="B1293" s="2" t="s">
        <v>2470</v>
      </c>
      <c r="C1293" s="1">
        <v>1</v>
      </c>
      <c r="D1293" s="3">
        <v>19.989999999999998</v>
      </c>
      <c r="E1293" s="3">
        <f t="shared" si="20"/>
        <v>19.989999999999998</v>
      </c>
    </row>
    <row r="1294" spans="1:5" x14ac:dyDescent="0.25">
      <c r="A1294" s="4" t="s">
        <v>2536</v>
      </c>
      <c r="B1294" s="2" t="s">
        <v>2537</v>
      </c>
      <c r="C1294" s="1">
        <v>4</v>
      </c>
      <c r="D1294" s="3">
        <v>19.98</v>
      </c>
      <c r="E1294" s="3">
        <f t="shared" si="20"/>
        <v>79.92</v>
      </c>
    </row>
    <row r="1295" spans="1:5" x14ac:dyDescent="0.25">
      <c r="A1295" s="4" t="s">
        <v>1810</v>
      </c>
      <c r="B1295" s="2" t="s">
        <v>1811</v>
      </c>
      <c r="C1295" s="1">
        <v>2</v>
      </c>
      <c r="D1295" s="3">
        <v>3</v>
      </c>
      <c r="E1295" s="3">
        <f t="shared" si="20"/>
        <v>6</v>
      </c>
    </row>
    <row r="1296" spans="1:5" x14ac:dyDescent="0.25">
      <c r="A1296" s="4" t="s">
        <v>2099</v>
      </c>
      <c r="B1296" s="2" t="s">
        <v>2100</v>
      </c>
      <c r="C1296" s="1">
        <v>1</v>
      </c>
      <c r="D1296" s="3">
        <v>2</v>
      </c>
      <c r="E1296" s="3">
        <f t="shared" si="20"/>
        <v>2</v>
      </c>
    </row>
    <row r="1297" spans="1:5" x14ac:dyDescent="0.25">
      <c r="A1297" s="4" t="s">
        <v>3570</v>
      </c>
      <c r="B1297" s="2" t="s">
        <v>3571</v>
      </c>
      <c r="C1297" s="1">
        <v>1</v>
      </c>
      <c r="D1297" s="3">
        <v>6.99</v>
      </c>
      <c r="E1297" s="3">
        <f t="shared" si="20"/>
        <v>6.99</v>
      </c>
    </row>
    <row r="1298" spans="1:5" x14ac:dyDescent="0.25">
      <c r="A1298" s="4" t="s">
        <v>585</v>
      </c>
      <c r="B1298" s="2" t="s">
        <v>586</v>
      </c>
      <c r="C1298" s="1">
        <v>1</v>
      </c>
      <c r="D1298" s="3">
        <v>6.98</v>
      </c>
      <c r="E1298" s="3">
        <f t="shared" si="20"/>
        <v>6.98</v>
      </c>
    </row>
    <row r="1299" spans="1:5" x14ac:dyDescent="0.25">
      <c r="A1299" s="4" t="s">
        <v>583</v>
      </c>
      <c r="B1299" s="2" t="s">
        <v>584</v>
      </c>
      <c r="C1299" s="1">
        <v>2</v>
      </c>
      <c r="D1299" s="3">
        <v>6.98</v>
      </c>
      <c r="E1299" s="3">
        <f t="shared" si="20"/>
        <v>13.96</v>
      </c>
    </row>
    <row r="1300" spans="1:5" x14ac:dyDescent="0.25">
      <c r="A1300" s="4" t="s">
        <v>2097</v>
      </c>
      <c r="B1300" s="2" t="s">
        <v>2098</v>
      </c>
      <c r="C1300" s="1">
        <v>1</v>
      </c>
      <c r="D1300" s="3">
        <v>2</v>
      </c>
      <c r="E1300" s="3">
        <f t="shared" si="20"/>
        <v>2</v>
      </c>
    </row>
    <row r="1301" spans="1:5" x14ac:dyDescent="0.25">
      <c r="A1301" s="4" t="s">
        <v>1215</v>
      </c>
      <c r="B1301" s="2" t="s">
        <v>1216</v>
      </c>
      <c r="C1301" s="1">
        <v>1</v>
      </c>
      <c r="D1301" s="3">
        <v>4.5</v>
      </c>
      <c r="E1301" s="3">
        <f t="shared" si="20"/>
        <v>4.5</v>
      </c>
    </row>
    <row r="1302" spans="1:5" x14ac:dyDescent="0.25">
      <c r="A1302" s="4" t="s">
        <v>1402</v>
      </c>
      <c r="B1302" s="2" t="s">
        <v>1403</v>
      </c>
      <c r="C1302" s="1">
        <v>1</v>
      </c>
      <c r="D1302" s="3">
        <v>3.99</v>
      </c>
      <c r="E1302" s="3">
        <f t="shared" si="20"/>
        <v>3.99</v>
      </c>
    </row>
    <row r="1303" spans="1:5" x14ac:dyDescent="0.25">
      <c r="A1303" s="4" t="s">
        <v>1400</v>
      </c>
      <c r="B1303" s="2" t="s">
        <v>1401</v>
      </c>
      <c r="C1303" s="1">
        <v>1</v>
      </c>
      <c r="D1303" s="3">
        <v>3.99</v>
      </c>
      <c r="E1303" s="3">
        <f t="shared" si="20"/>
        <v>3.99</v>
      </c>
    </row>
    <row r="1304" spans="1:5" x14ac:dyDescent="0.25">
      <c r="A1304" s="5" t="s">
        <v>2386</v>
      </c>
      <c r="B1304" s="2" t="s">
        <v>2387</v>
      </c>
      <c r="C1304" s="1">
        <v>32</v>
      </c>
      <c r="D1304" s="3">
        <v>26.99</v>
      </c>
      <c r="E1304" s="3">
        <f t="shared" si="20"/>
        <v>863.68</v>
      </c>
    </row>
    <row r="1305" spans="1:5" x14ac:dyDescent="0.25">
      <c r="A1305" s="4" t="s">
        <v>2384</v>
      </c>
      <c r="B1305" s="2" t="s">
        <v>2385</v>
      </c>
      <c r="C1305" s="1">
        <v>3</v>
      </c>
      <c r="D1305" s="3">
        <v>26.99</v>
      </c>
      <c r="E1305" s="3">
        <f t="shared" si="20"/>
        <v>80.97</v>
      </c>
    </row>
    <row r="1306" spans="1:5" x14ac:dyDescent="0.25">
      <c r="A1306" s="4" t="s">
        <v>2331</v>
      </c>
      <c r="B1306" s="2" t="s">
        <v>2332</v>
      </c>
      <c r="C1306" s="1">
        <v>1</v>
      </c>
      <c r="D1306" s="3">
        <v>29.99</v>
      </c>
      <c r="E1306" s="3">
        <f t="shared" si="20"/>
        <v>29.99</v>
      </c>
    </row>
    <row r="1307" spans="1:5" x14ac:dyDescent="0.25">
      <c r="A1307" s="4" t="s">
        <v>3016</v>
      </c>
      <c r="B1307" s="2" t="s">
        <v>3017</v>
      </c>
      <c r="C1307" s="1">
        <v>2</v>
      </c>
      <c r="D1307" s="3">
        <v>9.99</v>
      </c>
      <c r="E1307" s="3">
        <f t="shared" si="20"/>
        <v>19.98</v>
      </c>
    </row>
    <row r="1308" spans="1:5" x14ac:dyDescent="0.25">
      <c r="A1308" s="4" t="s">
        <v>62</v>
      </c>
      <c r="B1308" s="2" t="s">
        <v>63</v>
      </c>
      <c r="C1308" s="1">
        <v>1</v>
      </c>
      <c r="D1308" s="3">
        <v>1.99</v>
      </c>
      <c r="E1308" s="3">
        <f t="shared" si="20"/>
        <v>1.99</v>
      </c>
    </row>
    <row r="1309" spans="1:5" x14ac:dyDescent="0.25">
      <c r="A1309" s="4" t="s">
        <v>1398</v>
      </c>
      <c r="B1309" s="2" t="s">
        <v>1399</v>
      </c>
      <c r="C1309" s="1">
        <v>1</v>
      </c>
      <c r="D1309" s="3">
        <v>3.99</v>
      </c>
      <c r="E1309" s="3">
        <f t="shared" si="20"/>
        <v>3.99</v>
      </c>
    </row>
    <row r="1310" spans="1:5" x14ac:dyDescent="0.25">
      <c r="A1310" s="4" t="s">
        <v>625</v>
      </c>
      <c r="B1310" s="2" t="s">
        <v>624</v>
      </c>
      <c r="C1310" s="1">
        <v>2</v>
      </c>
      <c r="D1310" s="3">
        <v>5.99</v>
      </c>
      <c r="E1310" s="3">
        <f t="shared" si="20"/>
        <v>11.98</v>
      </c>
    </row>
    <row r="1311" spans="1:5" x14ac:dyDescent="0.25">
      <c r="A1311" s="4" t="s">
        <v>626</v>
      </c>
      <c r="B1311" s="2" t="s">
        <v>624</v>
      </c>
      <c r="C1311" s="1">
        <v>2</v>
      </c>
      <c r="D1311" s="3">
        <v>5.99</v>
      </c>
      <c r="E1311" s="3">
        <f t="shared" si="20"/>
        <v>11.98</v>
      </c>
    </row>
    <row r="1312" spans="1:5" x14ac:dyDescent="0.25">
      <c r="A1312" s="4" t="s">
        <v>623</v>
      </c>
      <c r="B1312" s="2" t="s">
        <v>624</v>
      </c>
      <c r="C1312" s="1">
        <v>1</v>
      </c>
      <c r="D1312" s="3">
        <v>5.99</v>
      </c>
      <c r="E1312" s="3">
        <f t="shared" si="20"/>
        <v>5.99</v>
      </c>
    </row>
    <row r="1313" spans="1:5" x14ac:dyDescent="0.25">
      <c r="A1313" s="4" t="s">
        <v>621</v>
      </c>
      <c r="B1313" s="2" t="s">
        <v>622</v>
      </c>
      <c r="C1313" s="1">
        <v>1</v>
      </c>
      <c r="D1313" s="3">
        <v>5.99</v>
      </c>
      <c r="E1313" s="3">
        <f t="shared" si="20"/>
        <v>5.99</v>
      </c>
    </row>
    <row r="1314" spans="1:5" x14ac:dyDescent="0.25">
      <c r="A1314" s="4" t="s">
        <v>619</v>
      </c>
      <c r="B1314" s="2" t="s">
        <v>618</v>
      </c>
      <c r="C1314" s="1">
        <v>6</v>
      </c>
      <c r="D1314" s="3">
        <v>5.99</v>
      </c>
      <c r="E1314" s="3">
        <f t="shared" si="20"/>
        <v>35.94</v>
      </c>
    </row>
    <row r="1315" spans="1:5" x14ac:dyDescent="0.25">
      <c r="A1315" s="4" t="s">
        <v>620</v>
      </c>
      <c r="B1315" s="2" t="s">
        <v>618</v>
      </c>
      <c r="C1315" s="1">
        <v>2</v>
      </c>
      <c r="D1315" s="3">
        <v>5.99</v>
      </c>
      <c r="E1315" s="3">
        <f t="shared" si="20"/>
        <v>11.98</v>
      </c>
    </row>
    <row r="1316" spans="1:5" x14ac:dyDescent="0.25">
      <c r="A1316" s="4" t="s">
        <v>617</v>
      </c>
      <c r="B1316" s="2" t="s">
        <v>618</v>
      </c>
      <c r="C1316" s="1">
        <v>1</v>
      </c>
      <c r="D1316" s="3">
        <v>5.99</v>
      </c>
      <c r="E1316" s="3">
        <f t="shared" si="20"/>
        <v>5.99</v>
      </c>
    </row>
    <row r="1317" spans="1:5" x14ac:dyDescent="0.25">
      <c r="A1317" s="4" t="s">
        <v>615</v>
      </c>
      <c r="B1317" s="2" t="s">
        <v>616</v>
      </c>
      <c r="C1317" s="1">
        <v>1</v>
      </c>
      <c r="D1317" s="3">
        <v>5.99</v>
      </c>
      <c r="E1317" s="3">
        <f t="shared" si="20"/>
        <v>5.99</v>
      </c>
    </row>
    <row r="1318" spans="1:5" x14ac:dyDescent="0.25">
      <c r="A1318" s="4" t="s">
        <v>499</v>
      </c>
      <c r="B1318" s="2" t="s">
        <v>500</v>
      </c>
      <c r="C1318" s="1">
        <v>1</v>
      </c>
      <c r="D1318" s="3">
        <v>0.99</v>
      </c>
      <c r="E1318" s="3">
        <f t="shared" si="20"/>
        <v>0.99</v>
      </c>
    </row>
    <row r="1319" spans="1:5" x14ac:dyDescent="0.25">
      <c r="A1319" s="4" t="s">
        <v>959</v>
      </c>
      <c r="B1319" s="2" t="s">
        <v>960</v>
      </c>
      <c r="C1319" s="1">
        <v>1</v>
      </c>
      <c r="D1319" s="3">
        <v>4.99</v>
      </c>
      <c r="E1319" s="3">
        <f t="shared" si="20"/>
        <v>4.99</v>
      </c>
    </row>
    <row r="1320" spans="1:5" x14ac:dyDescent="0.25">
      <c r="A1320" s="4" t="s">
        <v>961</v>
      </c>
      <c r="B1320" s="2" t="s">
        <v>962</v>
      </c>
      <c r="C1320" s="1">
        <v>1</v>
      </c>
      <c r="D1320" s="3">
        <v>4.99</v>
      </c>
      <c r="E1320" s="3">
        <f t="shared" si="20"/>
        <v>4.99</v>
      </c>
    </row>
    <row r="1321" spans="1:5" x14ac:dyDescent="0.25">
      <c r="A1321" s="4" t="s">
        <v>612</v>
      </c>
      <c r="B1321" s="2" t="s">
        <v>613</v>
      </c>
      <c r="C1321" s="1">
        <v>1</v>
      </c>
      <c r="D1321" s="3">
        <v>5.99</v>
      </c>
      <c r="E1321" s="3">
        <f t="shared" si="20"/>
        <v>5.99</v>
      </c>
    </row>
    <row r="1322" spans="1:5" x14ac:dyDescent="0.25">
      <c r="A1322" s="4" t="s">
        <v>614</v>
      </c>
      <c r="B1322" s="2" t="s">
        <v>613</v>
      </c>
      <c r="C1322" s="1">
        <v>1</v>
      </c>
      <c r="D1322" s="3">
        <v>5.99</v>
      </c>
      <c r="E1322" s="3">
        <f t="shared" si="20"/>
        <v>5.99</v>
      </c>
    </row>
    <row r="1323" spans="1:5" x14ac:dyDescent="0.25">
      <c r="A1323" s="4" t="s">
        <v>610</v>
      </c>
      <c r="B1323" s="2" t="s">
        <v>611</v>
      </c>
      <c r="C1323" s="1">
        <v>4</v>
      </c>
      <c r="D1323" s="3">
        <v>5.99</v>
      </c>
      <c r="E1323" s="3">
        <f t="shared" si="20"/>
        <v>23.96</v>
      </c>
    </row>
    <row r="1324" spans="1:5" x14ac:dyDescent="0.25">
      <c r="A1324" s="4" t="s">
        <v>607</v>
      </c>
      <c r="B1324" s="2" t="s">
        <v>608</v>
      </c>
      <c r="C1324" s="1">
        <v>1</v>
      </c>
      <c r="D1324" s="3">
        <v>5.99</v>
      </c>
      <c r="E1324" s="3">
        <f t="shared" si="20"/>
        <v>5.99</v>
      </c>
    </row>
    <row r="1325" spans="1:5" x14ac:dyDescent="0.25">
      <c r="A1325" s="4" t="s">
        <v>609</v>
      </c>
      <c r="B1325" s="2" t="s">
        <v>608</v>
      </c>
      <c r="C1325" s="1">
        <v>1</v>
      </c>
      <c r="D1325" s="3">
        <v>5.99</v>
      </c>
      <c r="E1325" s="3">
        <f t="shared" si="20"/>
        <v>5.99</v>
      </c>
    </row>
    <row r="1326" spans="1:5" x14ac:dyDescent="0.25">
      <c r="A1326" s="4" t="s">
        <v>3568</v>
      </c>
      <c r="B1326" s="2" t="s">
        <v>3569</v>
      </c>
      <c r="C1326" s="1">
        <v>3</v>
      </c>
      <c r="D1326" s="3">
        <v>6.99</v>
      </c>
      <c r="E1326" s="3">
        <f t="shared" si="20"/>
        <v>20.97</v>
      </c>
    </row>
    <row r="1327" spans="1:5" x14ac:dyDescent="0.25">
      <c r="A1327" s="4" t="s">
        <v>1621</v>
      </c>
      <c r="B1327" s="2" t="s">
        <v>1622</v>
      </c>
      <c r="C1327" s="1">
        <v>1</v>
      </c>
      <c r="D1327" s="3">
        <v>3.98</v>
      </c>
      <c r="E1327" s="3">
        <f t="shared" si="20"/>
        <v>3.98</v>
      </c>
    </row>
    <row r="1328" spans="1:5" x14ac:dyDescent="0.25">
      <c r="A1328" s="4" t="s">
        <v>3015</v>
      </c>
      <c r="B1328" s="2" t="s">
        <v>3014</v>
      </c>
      <c r="C1328" s="1">
        <v>9</v>
      </c>
      <c r="D1328" s="3">
        <v>9.99</v>
      </c>
      <c r="E1328" s="3">
        <f t="shared" si="20"/>
        <v>89.91</v>
      </c>
    </row>
    <row r="1329" spans="1:5" x14ac:dyDescent="0.25">
      <c r="A1329" s="4" t="s">
        <v>3013</v>
      </c>
      <c r="B1329" s="2" t="s">
        <v>3014</v>
      </c>
      <c r="C1329" s="1">
        <v>7</v>
      </c>
      <c r="D1329" s="3">
        <v>9.99</v>
      </c>
      <c r="E1329" s="3">
        <f t="shared" si="20"/>
        <v>69.930000000000007</v>
      </c>
    </row>
    <row r="1330" spans="1:5" x14ac:dyDescent="0.25">
      <c r="A1330" s="5" t="s">
        <v>2329</v>
      </c>
      <c r="B1330" s="2" t="s">
        <v>2330</v>
      </c>
      <c r="C1330" s="1">
        <v>24</v>
      </c>
      <c r="D1330" s="3">
        <v>29.99</v>
      </c>
      <c r="E1330" s="3">
        <f t="shared" si="20"/>
        <v>719.76</v>
      </c>
    </row>
    <row r="1331" spans="1:5" x14ac:dyDescent="0.25">
      <c r="A1331" s="4" t="s">
        <v>1619</v>
      </c>
      <c r="B1331" s="2" t="s">
        <v>1620</v>
      </c>
      <c r="C1331" s="1">
        <v>1</v>
      </c>
      <c r="D1331" s="3">
        <v>3.98</v>
      </c>
      <c r="E1331" s="3">
        <f t="shared" si="20"/>
        <v>3.98</v>
      </c>
    </row>
    <row r="1332" spans="1:5" x14ac:dyDescent="0.25">
      <c r="A1332" s="4" t="s">
        <v>1916</v>
      </c>
      <c r="B1332" s="2" t="s">
        <v>1917</v>
      </c>
      <c r="C1332" s="1">
        <v>1</v>
      </c>
      <c r="D1332" s="3">
        <v>2.99</v>
      </c>
      <c r="E1332" s="3">
        <f t="shared" si="20"/>
        <v>2.99</v>
      </c>
    </row>
    <row r="1333" spans="1:5" x14ac:dyDescent="0.25">
      <c r="A1333" s="4" t="s">
        <v>1808</v>
      </c>
      <c r="B1333" s="2" t="s">
        <v>1809</v>
      </c>
      <c r="C1333" s="1">
        <v>1</v>
      </c>
      <c r="D1333" s="3">
        <v>3</v>
      </c>
      <c r="E1333" s="3">
        <f t="shared" si="20"/>
        <v>3</v>
      </c>
    </row>
    <row r="1334" spans="1:5" x14ac:dyDescent="0.25">
      <c r="A1334" s="4" t="s">
        <v>60</v>
      </c>
      <c r="B1334" s="2" t="s">
        <v>61</v>
      </c>
      <c r="C1334" s="1">
        <v>6</v>
      </c>
      <c r="D1334" s="3">
        <v>1.99</v>
      </c>
      <c r="E1334" s="3">
        <f t="shared" si="20"/>
        <v>11.94</v>
      </c>
    </row>
    <row r="1335" spans="1:5" x14ac:dyDescent="0.25">
      <c r="A1335" s="4" t="s">
        <v>1194</v>
      </c>
      <c r="B1335" s="2" t="s">
        <v>1195</v>
      </c>
      <c r="C1335" s="1">
        <v>2</v>
      </c>
      <c r="D1335" s="3">
        <v>4.6900000000000004</v>
      </c>
      <c r="E1335" s="3">
        <f t="shared" si="20"/>
        <v>9.3800000000000008</v>
      </c>
    </row>
    <row r="1336" spans="1:5" x14ac:dyDescent="0.25">
      <c r="A1336" s="4" t="s">
        <v>1693</v>
      </c>
      <c r="B1336" s="2" t="s">
        <v>1195</v>
      </c>
      <c r="C1336" s="1">
        <v>2</v>
      </c>
      <c r="D1336" s="3">
        <v>3.69</v>
      </c>
      <c r="E1336" s="3">
        <f t="shared" si="20"/>
        <v>7.38</v>
      </c>
    </row>
    <row r="1337" spans="1:5" x14ac:dyDescent="0.25">
      <c r="A1337" s="4" t="s">
        <v>1915</v>
      </c>
      <c r="B1337" s="2" t="s">
        <v>1195</v>
      </c>
      <c r="C1337" s="1">
        <v>1</v>
      </c>
      <c r="D1337" s="3">
        <v>2.99</v>
      </c>
      <c r="E1337" s="3">
        <f t="shared" si="20"/>
        <v>2.99</v>
      </c>
    </row>
    <row r="1338" spans="1:5" x14ac:dyDescent="0.25">
      <c r="A1338" s="4" t="s">
        <v>1396</v>
      </c>
      <c r="B1338" s="2" t="s">
        <v>1397</v>
      </c>
      <c r="C1338" s="1">
        <v>1</v>
      </c>
      <c r="D1338" s="3">
        <v>3.99</v>
      </c>
      <c r="E1338" s="3">
        <f t="shared" si="20"/>
        <v>3.99</v>
      </c>
    </row>
    <row r="1339" spans="1:5" x14ac:dyDescent="0.25">
      <c r="A1339" s="4" t="s">
        <v>957</v>
      </c>
      <c r="B1339" s="2" t="s">
        <v>958</v>
      </c>
      <c r="C1339" s="1">
        <v>9</v>
      </c>
      <c r="D1339" s="3">
        <v>4.99</v>
      </c>
      <c r="E1339" s="3">
        <f t="shared" si="20"/>
        <v>44.910000000000004</v>
      </c>
    </row>
    <row r="1340" spans="1:5" x14ac:dyDescent="0.25">
      <c r="A1340" s="4" t="s">
        <v>402</v>
      </c>
      <c r="B1340" s="2" t="s">
        <v>403</v>
      </c>
      <c r="C1340" s="1">
        <v>6</v>
      </c>
      <c r="D1340" s="3">
        <v>1</v>
      </c>
      <c r="E1340" s="3">
        <f t="shared" si="20"/>
        <v>6</v>
      </c>
    </row>
    <row r="1341" spans="1:5" x14ac:dyDescent="0.25">
      <c r="A1341" s="4" t="s">
        <v>1914</v>
      </c>
      <c r="B1341" s="2" t="s">
        <v>1913</v>
      </c>
      <c r="C1341" s="1">
        <v>8</v>
      </c>
      <c r="D1341" s="3">
        <v>2.99</v>
      </c>
      <c r="E1341" s="3">
        <f t="shared" si="20"/>
        <v>23.92</v>
      </c>
    </row>
    <row r="1342" spans="1:5" x14ac:dyDescent="0.25">
      <c r="A1342" s="4" t="s">
        <v>1912</v>
      </c>
      <c r="B1342" s="2" t="s">
        <v>1913</v>
      </c>
      <c r="C1342" s="1">
        <v>2</v>
      </c>
      <c r="D1342" s="3">
        <v>2.99</v>
      </c>
      <c r="E1342" s="3">
        <f t="shared" si="20"/>
        <v>5.98</v>
      </c>
    </row>
    <row r="1343" spans="1:5" x14ac:dyDescent="0.25">
      <c r="A1343" s="4" t="s">
        <v>3566</v>
      </c>
      <c r="B1343" s="2" t="s">
        <v>3567</v>
      </c>
      <c r="C1343" s="1">
        <v>7</v>
      </c>
      <c r="D1343" s="3">
        <v>6.99</v>
      </c>
      <c r="E1343" s="3">
        <f t="shared" si="20"/>
        <v>48.93</v>
      </c>
    </row>
    <row r="1344" spans="1:5" x14ac:dyDescent="0.25">
      <c r="A1344" s="4" t="s">
        <v>3564</v>
      </c>
      <c r="B1344" s="2" t="s">
        <v>3565</v>
      </c>
      <c r="C1344" s="1">
        <v>8</v>
      </c>
      <c r="D1344" s="3">
        <v>6.99</v>
      </c>
      <c r="E1344" s="3">
        <f t="shared" si="20"/>
        <v>55.92</v>
      </c>
    </row>
    <row r="1345" spans="1:5" x14ac:dyDescent="0.25">
      <c r="A1345" s="4" t="s">
        <v>3562</v>
      </c>
      <c r="B1345" s="2" t="s">
        <v>3563</v>
      </c>
      <c r="C1345" s="1">
        <v>5</v>
      </c>
      <c r="D1345" s="3">
        <v>6.99</v>
      </c>
      <c r="E1345" s="3">
        <f t="shared" si="20"/>
        <v>34.950000000000003</v>
      </c>
    </row>
    <row r="1346" spans="1:5" x14ac:dyDescent="0.25">
      <c r="A1346" s="4" t="s">
        <v>3560</v>
      </c>
      <c r="B1346" s="2" t="s">
        <v>3561</v>
      </c>
      <c r="C1346" s="1">
        <v>3</v>
      </c>
      <c r="D1346" s="3">
        <v>6.99</v>
      </c>
      <c r="E1346" s="3">
        <f t="shared" ref="E1346:E1409" si="21">+C1346*D1346</f>
        <v>20.97</v>
      </c>
    </row>
    <row r="1347" spans="1:5" x14ac:dyDescent="0.25">
      <c r="A1347" s="4" t="s">
        <v>3558</v>
      </c>
      <c r="B1347" s="2" t="s">
        <v>3559</v>
      </c>
      <c r="C1347" s="1">
        <v>1</v>
      </c>
      <c r="D1347" s="3">
        <v>6.99</v>
      </c>
      <c r="E1347" s="3">
        <f t="shared" si="21"/>
        <v>6.99</v>
      </c>
    </row>
    <row r="1348" spans="1:5" x14ac:dyDescent="0.25">
      <c r="A1348" s="4" t="s">
        <v>2412</v>
      </c>
      <c r="B1348" s="2" t="s">
        <v>2413</v>
      </c>
      <c r="C1348" s="1">
        <v>1</v>
      </c>
      <c r="D1348" s="3">
        <v>24.99</v>
      </c>
      <c r="E1348" s="3">
        <f t="shared" si="21"/>
        <v>24.99</v>
      </c>
    </row>
    <row r="1349" spans="1:5" x14ac:dyDescent="0.25">
      <c r="A1349" s="4" t="s">
        <v>3011</v>
      </c>
      <c r="B1349" s="2" t="s">
        <v>3012</v>
      </c>
      <c r="C1349" s="1">
        <v>3</v>
      </c>
      <c r="D1349" s="3">
        <v>9.99</v>
      </c>
      <c r="E1349" s="3">
        <f t="shared" si="21"/>
        <v>29.97</v>
      </c>
    </row>
    <row r="1350" spans="1:5" x14ac:dyDescent="0.25">
      <c r="A1350" s="4" t="s">
        <v>3319</v>
      </c>
      <c r="B1350" s="2" t="s">
        <v>3320</v>
      </c>
      <c r="C1350" s="1">
        <v>5</v>
      </c>
      <c r="D1350" s="3">
        <v>7.99</v>
      </c>
      <c r="E1350" s="3">
        <f t="shared" si="21"/>
        <v>39.950000000000003</v>
      </c>
    </row>
    <row r="1351" spans="1:5" x14ac:dyDescent="0.25">
      <c r="A1351" s="4" t="s">
        <v>3316</v>
      </c>
      <c r="B1351" s="2" t="s">
        <v>3317</v>
      </c>
      <c r="C1351" s="1">
        <v>1</v>
      </c>
      <c r="D1351" s="3">
        <v>7.99</v>
      </c>
      <c r="E1351" s="3">
        <f t="shared" si="21"/>
        <v>7.99</v>
      </c>
    </row>
    <row r="1352" spans="1:5" x14ac:dyDescent="0.25">
      <c r="A1352" s="4" t="s">
        <v>3318</v>
      </c>
      <c r="B1352" s="2" t="s">
        <v>3317</v>
      </c>
      <c r="C1352" s="1">
        <v>1</v>
      </c>
      <c r="D1352" s="3">
        <v>7.99</v>
      </c>
      <c r="E1352" s="3">
        <f t="shared" si="21"/>
        <v>7.99</v>
      </c>
    </row>
    <row r="1353" spans="1:5" x14ac:dyDescent="0.25">
      <c r="A1353" s="4" t="s">
        <v>1617</v>
      </c>
      <c r="B1353" s="2" t="s">
        <v>1618</v>
      </c>
      <c r="C1353" s="1">
        <v>1</v>
      </c>
      <c r="D1353" s="3">
        <v>3.98</v>
      </c>
      <c r="E1353" s="3">
        <f t="shared" si="21"/>
        <v>3.98</v>
      </c>
    </row>
    <row r="1354" spans="1:5" x14ac:dyDescent="0.25">
      <c r="A1354" s="4" t="s">
        <v>400</v>
      </c>
      <c r="B1354" s="2" t="s">
        <v>401</v>
      </c>
      <c r="C1354" s="1">
        <v>2</v>
      </c>
      <c r="D1354" s="3">
        <v>1</v>
      </c>
      <c r="E1354" s="3">
        <f t="shared" si="21"/>
        <v>2</v>
      </c>
    </row>
    <row r="1355" spans="1:5" x14ac:dyDescent="0.25">
      <c r="A1355" s="4" t="s">
        <v>398</v>
      </c>
      <c r="B1355" s="2" t="s">
        <v>399</v>
      </c>
      <c r="C1355" s="1">
        <v>1</v>
      </c>
      <c r="D1355" s="3">
        <v>1</v>
      </c>
      <c r="E1355" s="3">
        <f t="shared" si="21"/>
        <v>1</v>
      </c>
    </row>
    <row r="1356" spans="1:5" x14ac:dyDescent="0.25">
      <c r="A1356" s="4" t="s">
        <v>2534</v>
      </c>
      <c r="B1356" s="2" t="s">
        <v>2535</v>
      </c>
      <c r="C1356" s="1">
        <v>15</v>
      </c>
      <c r="D1356" s="3">
        <v>19.98</v>
      </c>
      <c r="E1356" s="3">
        <f t="shared" si="21"/>
        <v>299.7</v>
      </c>
    </row>
    <row r="1357" spans="1:5" x14ac:dyDescent="0.25">
      <c r="A1357" s="4" t="s">
        <v>1742</v>
      </c>
      <c r="B1357" s="2" t="s">
        <v>1740</v>
      </c>
      <c r="C1357" s="1">
        <v>6</v>
      </c>
      <c r="D1357" s="3">
        <v>3.49</v>
      </c>
      <c r="E1357" s="3">
        <f t="shared" si="21"/>
        <v>20.94</v>
      </c>
    </row>
    <row r="1358" spans="1:5" x14ac:dyDescent="0.25">
      <c r="A1358" s="4" t="s">
        <v>1739</v>
      </c>
      <c r="B1358" s="2" t="s">
        <v>1740</v>
      </c>
      <c r="C1358" s="1">
        <v>2</v>
      </c>
      <c r="D1358" s="3">
        <v>3.49</v>
      </c>
      <c r="E1358" s="3">
        <f t="shared" si="21"/>
        <v>6.98</v>
      </c>
    </row>
    <row r="1359" spans="1:5" x14ac:dyDescent="0.25">
      <c r="A1359" s="4" t="s">
        <v>1741</v>
      </c>
      <c r="B1359" s="2" t="s">
        <v>1740</v>
      </c>
      <c r="C1359" s="1">
        <v>1</v>
      </c>
      <c r="D1359" s="3">
        <v>3.49</v>
      </c>
      <c r="E1359" s="3">
        <f t="shared" si="21"/>
        <v>3.49</v>
      </c>
    </row>
    <row r="1360" spans="1:5" x14ac:dyDescent="0.25">
      <c r="A1360" s="4" t="s">
        <v>3008</v>
      </c>
      <c r="B1360" s="2" t="s">
        <v>3009</v>
      </c>
      <c r="C1360" s="1">
        <v>3</v>
      </c>
      <c r="D1360" s="3">
        <v>9.99</v>
      </c>
      <c r="E1360" s="3">
        <f t="shared" si="21"/>
        <v>29.97</v>
      </c>
    </row>
    <row r="1361" spans="1:5" x14ac:dyDescent="0.25">
      <c r="A1361" s="4" t="s">
        <v>3010</v>
      </c>
      <c r="B1361" s="2" t="s">
        <v>3009</v>
      </c>
      <c r="C1361" s="1">
        <v>2</v>
      </c>
      <c r="D1361" s="3">
        <v>9.99</v>
      </c>
      <c r="E1361" s="3">
        <f t="shared" si="21"/>
        <v>19.98</v>
      </c>
    </row>
    <row r="1362" spans="1:5" x14ac:dyDescent="0.25">
      <c r="A1362" s="4" t="s">
        <v>1738</v>
      </c>
      <c r="B1362" s="2" t="s">
        <v>1737</v>
      </c>
      <c r="C1362" s="1">
        <v>14</v>
      </c>
      <c r="D1362" s="3">
        <v>3.49</v>
      </c>
      <c r="E1362" s="3">
        <f t="shared" si="21"/>
        <v>48.86</v>
      </c>
    </row>
    <row r="1363" spans="1:5" x14ac:dyDescent="0.25">
      <c r="A1363" s="4" t="s">
        <v>1736</v>
      </c>
      <c r="B1363" s="2" t="s">
        <v>1737</v>
      </c>
      <c r="C1363" s="1">
        <v>1</v>
      </c>
      <c r="D1363" s="3">
        <v>3.49</v>
      </c>
      <c r="E1363" s="3">
        <f t="shared" si="21"/>
        <v>3.49</v>
      </c>
    </row>
    <row r="1364" spans="1:5" x14ac:dyDescent="0.25">
      <c r="A1364" s="4" t="s">
        <v>3556</v>
      </c>
      <c r="B1364" s="2" t="s">
        <v>3557</v>
      </c>
      <c r="C1364" s="1">
        <v>1</v>
      </c>
      <c r="D1364" s="3">
        <v>6.99</v>
      </c>
      <c r="E1364" s="3">
        <f t="shared" si="21"/>
        <v>6.99</v>
      </c>
    </row>
    <row r="1365" spans="1:5" x14ac:dyDescent="0.25">
      <c r="A1365" s="4" t="s">
        <v>2467</v>
      </c>
      <c r="B1365" s="2" t="s">
        <v>2468</v>
      </c>
      <c r="C1365" s="1">
        <v>1</v>
      </c>
      <c r="D1365" s="3">
        <v>19.989999999999998</v>
      </c>
      <c r="E1365" s="3">
        <f t="shared" si="21"/>
        <v>19.989999999999998</v>
      </c>
    </row>
    <row r="1366" spans="1:5" x14ac:dyDescent="0.25">
      <c r="A1366" s="4" t="s">
        <v>3554</v>
      </c>
      <c r="B1366" s="2" t="s">
        <v>3555</v>
      </c>
      <c r="C1366" s="1">
        <v>1</v>
      </c>
      <c r="D1366" s="3">
        <v>6.99</v>
      </c>
      <c r="E1366" s="3">
        <f t="shared" si="21"/>
        <v>6.99</v>
      </c>
    </row>
    <row r="1367" spans="1:5" x14ac:dyDescent="0.25">
      <c r="A1367" s="4" t="s">
        <v>3314</v>
      </c>
      <c r="B1367" s="2" t="s">
        <v>3315</v>
      </c>
      <c r="C1367" s="1">
        <v>5</v>
      </c>
      <c r="D1367" s="3">
        <v>7.99</v>
      </c>
      <c r="E1367" s="3">
        <f t="shared" si="21"/>
        <v>39.950000000000003</v>
      </c>
    </row>
    <row r="1368" spans="1:5" x14ac:dyDescent="0.25">
      <c r="A1368" s="4" t="s">
        <v>3312</v>
      </c>
      <c r="B1368" s="2" t="s">
        <v>3313</v>
      </c>
      <c r="C1368" s="1">
        <v>10</v>
      </c>
      <c r="D1368" s="3">
        <v>7.99</v>
      </c>
      <c r="E1368" s="3">
        <f t="shared" si="21"/>
        <v>79.900000000000006</v>
      </c>
    </row>
    <row r="1369" spans="1:5" x14ac:dyDescent="0.25">
      <c r="A1369" s="4" t="s">
        <v>2321</v>
      </c>
      <c r="B1369" s="2" t="s">
        <v>2322</v>
      </c>
      <c r="C1369" s="1">
        <v>1</v>
      </c>
      <c r="D1369" s="3">
        <v>31.98</v>
      </c>
      <c r="E1369" s="3">
        <f t="shared" si="21"/>
        <v>31.98</v>
      </c>
    </row>
    <row r="1370" spans="1:5" x14ac:dyDescent="0.25">
      <c r="A1370" s="4" t="s">
        <v>396</v>
      </c>
      <c r="B1370" s="2" t="s">
        <v>397</v>
      </c>
      <c r="C1370" s="1">
        <v>1</v>
      </c>
      <c r="D1370" s="3">
        <v>1</v>
      </c>
      <c r="E1370" s="3">
        <f t="shared" si="21"/>
        <v>1</v>
      </c>
    </row>
    <row r="1371" spans="1:5" x14ac:dyDescent="0.25">
      <c r="A1371" s="4" t="s">
        <v>3004</v>
      </c>
      <c r="B1371" s="2" t="s">
        <v>3005</v>
      </c>
      <c r="C1371" s="1">
        <v>7</v>
      </c>
      <c r="D1371" s="3">
        <v>9.99</v>
      </c>
      <c r="E1371" s="3">
        <f t="shared" si="21"/>
        <v>69.930000000000007</v>
      </c>
    </row>
    <row r="1372" spans="1:5" x14ac:dyDescent="0.25">
      <c r="A1372" s="4" t="s">
        <v>3006</v>
      </c>
      <c r="B1372" s="2" t="s">
        <v>3007</v>
      </c>
      <c r="C1372" s="1">
        <v>3</v>
      </c>
      <c r="D1372" s="3">
        <v>9.99</v>
      </c>
      <c r="E1372" s="3">
        <f t="shared" si="21"/>
        <v>29.97</v>
      </c>
    </row>
    <row r="1373" spans="1:5" x14ac:dyDescent="0.25">
      <c r="A1373" s="4" t="s">
        <v>2596</v>
      </c>
      <c r="B1373" s="2" t="s">
        <v>2597</v>
      </c>
      <c r="C1373" s="1">
        <v>2</v>
      </c>
      <c r="D1373" s="3">
        <v>16.989999999999998</v>
      </c>
      <c r="E1373" s="3">
        <f t="shared" si="21"/>
        <v>33.979999999999997</v>
      </c>
    </row>
    <row r="1374" spans="1:5" x14ac:dyDescent="0.25">
      <c r="A1374" s="4" t="s">
        <v>2598</v>
      </c>
      <c r="B1374" s="2" t="s">
        <v>2597</v>
      </c>
      <c r="C1374" s="1">
        <v>1</v>
      </c>
      <c r="D1374" s="3">
        <v>16.989999999999998</v>
      </c>
      <c r="E1374" s="3">
        <f t="shared" si="21"/>
        <v>16.989999999999998</v>
      </c>
    </row>
    <row r="1375" spans="1:5" x14ac:dyDescent="0.25">
      <c r="A1375" s="5" t="s">
        <v>2971</v>
      </c>
      <c r="B1375" s="2" t="s">
        <v>2972</v>
      </c>
      <c r="C1375" s="1">
        <f>56+50+50+50+50+50+50+54</f>
        <v>410</v>
      </c>
      <c r="D1375" s="3">
        <v>9.99</v>
      </c>
      <c r="E1375" s="3">
        <f t="shared" si="21"/>
        <v>4095.9</v>
      </c>
    </row>
    <row r="1376" spans="1:5" x14ac:dyDescent="0.25">
      <c r="A1376" s="4" t="s">
        <v>394</v>
      </c>
      <c r="B1376" s="2" t="s">
        <v>395</v>
      </c>
      <c r="C1376" s="1">
        <v>1</v>
      </c>
      <c r="D1376" s="3">
        <v>1</v>
      </c>
      <c r="E1376" s="3">
        <f t="shared" si="21"/>
        <v>1</v>
      </c>
    </row>
    <row r="1377" spans="1:5" x14ac:dyDescent="0.25">
      <c r="A1377" s="4" t="s">
        <v>392</v>
      </c>
      <c r="B1377" s="2" t="s">
        <v>393</v>
      </c>
      <c r="C1377" s="1">
        <v>7</v>
      </c>
      <c r="D1377" s="3">
        <v>1</v>
      </c>
      <c r="E1377" s="3">
        <f t="shared" si="21"/>
        <v>7</v>
      </c>
    </row>
    <row r="1378" spans="1:5" x14ac:dyDescent="0.25">
      <c r="A1378" s="4" t="s">
        <v>1806</v>
      </c>
      <c r="B1378" s="2" t="s">
        <v>1807</v>
      </c>
      <c r="C1378" s="1">
        <v>5</v>
      </c>
      <c r="D1378" s="3">
        <v>3</v>
      </c>
      <c r="E1378" s="3">
        <f t="shared" si="21"/>
        <v>15</v>
      </c>
    </row>
    <row r="1379" spans="1:5" x14ac:dyDescent="0.25">
      <c r="A1379" s="4" t="s">
        <v>390</v>
      </c>
      <c r="B1379" s="2" t="s">
        <v>391</v>
      </c>
      <c r="C1379" s="1">
        <v>4</v>
      </c>
      <c r="D1379" s="3">
        <v>1</v>
      </c>
      <c r="E1379" s="3">
        <f t="shared" si="21"/>
        <v>4</v>
      </c>
    </row>
    <row r="1380" spans="1:5" x14ac:dyDescent="0.25">
      <c r="A1380" s="4" t="s">
        <v>1804</v>
      </c>
      <c r="B1380" s="2" t="s">
        <v>1805</v>
      </c>
      <c r="C1380" s="1">
        <v>2</v>
      </c>
      <c r="D1380" s="3">
        <v>3</v>
      </c>
      <c r="E1380" s="3">
        <f t="shared" si="21"/>
        <v>6</v>
      </c>
    </row>
    <row r="1381" spans="1:5" x14ac:dyDescent="0.25">
      <c r="A1381" s="4" t="s">
        <v>955</v>
      </c>
      <c r="B1381" s="2" t="s">
        <v>956</v>
      </c>
      <c r="C1381" s="1">
        <v>2</v>
      </c>
      <c r="D1381" s="3">
        <v>4.99</v>
      </c>
      <c r="E1381" s="3">
        <f t="shared" si="21"/>
        <v>9.98</v>
      </c>
    </row>
    <row r="1382" spans="1:5" x14ac:dyDescent="0.25">
      <c r="A1382" s="4" t="s">
        <v>953</v>
      </c>
      <c r="B1382" s="2" t="s">
        <v>954</v>
      </c>
      <c r="C1382" s="1">
        <v>1</v>
      </c>
      <c r="D1382" s="3">
        <v>4.99</v>
      </c>
      <c r="E1382" s="3">
        <f t="shared" si="21"/>
        <v>4.99</v>
      </c>
    </row>
    <row r="1383" spans="1:5" x14ac:dyDescent="0.25">
      <c r="A1383" s="4" t="s">
        <v>951</v>
      </c>
      <c r="B1383" s="2" t="s">
        <v>952</v>
      </c>
      <c r="C1383" s="1">
        <v>1</v>
      </c>
      <c r="D1383" s="3">
        <v>4.99</v>
      </c>
      <c r="E1383" s="3">
        <f t="shared" si="21"/>
        <v>4.99</v>
      </c>
    </row>
    <row r="1384" spans="1:5" x14ac:dyDescent="0.25">
      <c r="A1384" s="4" t="s">
        <v>949</v>
      </c>
      <c r="B1384" s="2" t="s">
        <v>950</v>
      </c>
      <c r="C1384" s="1">
        <v>1</v>
      </c>
      <c r="D1384" s="3">
        <v>4.99</v>
      </c>
      <c r="E1384" s="3">
        <f t="shared" si="21"/>
        <v>4.99</v>
      </c>
    </row>
    <row r="1385" spans="1:5" x14ac:dyDescent="0.25">
      <c r="A1385" s="4" t="s">
        <v>947</v>
      </c>
      <c r="B1385" s="2" t="s">
        <v>948</v>
      </c>
      <c r="C1385" s="1">
        <v>3</v>
      </c>
      <c r="D1385" s="3">
        <v>4.99</v>
      </c>
      <c r="E1385" s="3">
        <f t="shared" si="21"/>
        <v>14.97</v>
      </c>
    </row>
    <row r="1386" spans="1:5" x14ac:dyDescent="0.25">
      <c r="A1386" s="4" t="s">
        <v>3002</v>
      </c>
      <c r="B1386" s="2" t="s">
        <v>3003</v>
      </c>
      <c r="C1386" s="1">
        <v>1</v>
      </c>
      <c r="D1386" s="3">
        <v>9.99</v>
      </c>
      <c r="E1386" s="3">
        <f t="shared" si="21"/>
        <v>9.99</v>
      </c>
    </row>
    <row r="1387" spans="1:5" x14ac:dyDescent="0.25">
      <c r="A1387" s="4" t="s">
        <v>740</v>
      </c>
      <c r="B1387" s="2" t="s">
        <v>741</v>
      </c>
      <c r="C1387" s="1">
        <v>4</v>
      </c>
      <c r="D1387" s="3">
        <v>5.98</v>
      </c>
      <c r="E1387" s="3">
        <f t="shared" si="21"/>
        <v>23.92</v>
      </c>
    </row>
    <row r="1388" spans="1:5" x14ac:dyDescent="0.25">
      <c r="A1388" s="4" t="s">
        <v>945</v>
      </c>
      <c r="B1388" s="2" t="s">
        <v>946</v>
      </c>
      <c r="C1388" s="1">
        <v>9</v>
      </c>
      <c r="D1388" s="3">
        <v>4.99</v>
      </c>
      <c r="E1388" s="3">
        <f t="shared" si="21"/>
        <v>44.910000000000004</v>
      </c>
    </row>
    <row r="1389" spans="1:5" x14ac:dyDescent="0.25">
      <c r="A1389" s="4" t="s">
        <v>943</v>
      </c>
      <c r="B1389" s="2" t="s">
        <v>944</v>
      </c>
      <c r="C1389" s="1">
        <v>1</v>
      </c>
      <c r="D1389" s="3">
        <v>4.99</v>
      </c>
      <c r="E1389" s="3">
        <f t="shared" si="21"/>
        <v>4.99</v>
      </c>
    </row>
    <row r="1390" spans="1:5" x14ac:dyDescent="0.25">
      <c r="A1390" s="4" t="s">
        <v>3001</v>
      </c>
      <c r="B1390" s="2" t="s">
        <v>3000</v>
      </c>
      <c r="C1390" s="1">
        <v>3</v>
      </c>
      <c r="D1390" s="3">
        <v>9.99</v>
      </c>
      <c r="E1390" s="3">
        <f t="shared" si="21"/>
        <v>29.97</v>
      </c>
    </row>
    <row r="1391" spans="1:5" x14ac:dyDescent="0.25">
      <c r="A1391" s="4" t="s">
        <v>2999</v>
      </c>
      <c r="B1391" s="2" t="s">
        <v>3000</v>
      </c>
      <c r="C1391" s="1">
        <v>1</v>
      </c>
      <c r="D1391" s="3">
        <v>9.99</v>
      </c>
      <c r="E1391" s="3">
        <f t="shared" si="21"/>
        <v>9.99</v>
      </c>
    </row>
    <row r="1392" spans="1:5" x14ac:dyDescent="0.25">
      <c r="A1392" s="4" t="s">
        <v>240</v>
      </c>
      <c r="B1392" s="2" t="s">
        <v>241</v>
      </c>
      <c r="C1392" s="1">
        <v>1</v>
      </c>
      <c r="D1392" s="3">
        <v>1.98</v>
      </c>
      <c r="E1392" s="3">
        <f t="shared" si="21"/>
        <v>1.98</v>
      </c>
    </row>
    <row r="1393" spans="1:5" x14ac:dyDescent="0.25">
      <c r="A1393" s="4" t="s">
        <v>3754</v>
      </c>
      <c r="B1393" s="2" t="s">
        <v>3755</v>
      </c>
      <c r="C1393" s="1">
        <v>1</v>
      </c>
      <c r="D1393" s="3">
        <v>6.49</v>
      </c>
      <c r="E1393" s="3">
        <f t="shared" si="21"/>
        <v>6.49</v>
      </c>
    </row>
    <row r="1394" spans="1:5" x14ac:dyDescent="0.25">
      <c r="A1394" s="4" t="s">
        <v>3552</v>
      </c>
      <c r="B1394" s="2" t="s">
        <v>3553</v>
      </c>
      <c r="C1394" s="1">
        <v>1</v>
      </c>
      <c r="D1394" s="3">
        <v>6.99</v>
      </c>
      <c r="E1394" s="3">
        <f t="shared" si="21"/>
        <v>6.99</v>
      </c>
    </row>
    <row r="1395" spans="1:5" x14ac:dyDescent="0.25">
      <c r="A1395" s="4" t="s">
        <v>58</v>
      </c>
      <c r="B1395" s="2" t="s">
        <v>59</v>
      </c>
      <c r="C1395" s="1">
        <v>1</v>
      </c>
      <c r="D1395" s="3">
        <v>1.99</v>
      </c>
      <c r="E1395" s="3">
        <f t="shared" si="21"/>
        <v>1.99</v>
      </c>
    </row>
    <row r="1396" spans="1:5" x14ac:dyDescent="0.25">
      <c r="A1396" s="4" t="s">
        <v>1394</v>
      </c>
      <c r="B1396" s="2" t="s">
        <v>1395</v>
      </c>
      <c r="C1396" s="1">
        <v>1</v>
      </c>
      <c r="D1396" s="3">
        <v>3.99</v>
      </c>
      <c r="E1396" s="3">
        <f t="shared" si="21"/>
        <v>3.99</v>
      </c>
    </row>
    <row r="1397" spans="1:5" x14ac:dyDescent="0.25">
      <c r="A1397" s="4" t="s">
        <v>1802</v>
      </c>
      <c r="B1397" s="2" t="s">
        <v>1803</v>
      </c>
      <c r="C1397" s="1">
        <v>1</v>
      </c>
      <c r="D1397" s="3">
        <v>3</v>
      </c>
      <c r="E1397" s="3">
        <f t="shared" si="21"/>
        <v>3</v>
      </c>
    </row>
    <row r="1398" spans="1:5" x14ac:dyDescent="0.25">
      <c r="A1398" s="4" t="s">
        <v>1800</v>
      </c>
      <c r="B1398" s="2" t="s">
        <v>1801</v>
      </c>
      <c r="C1398" s="1">
        <v>1</v>
      </c>
      <c r="D1398" s="3">
        <v>3</v>
      </c>
      <c r="E1398" s="3">
        <f t="shared" si="21"/>
        <v>3</v>
      </c>
    </row>
    <row r="1399" spans="1:5" x14ac:dyDescent="0.25">
      <c r="A1399" s="4" t="s">
        <v>2410</v>
      </c>
      <c r="B1399" s="2" t="s">
        <v>2411</v>
      </c>
      <c r="C1399" s="1">
        <v>1</v>
      </c>
      <c r="D1399" s="3">
        <v>24.99</v>
      </c>
      <c r="E1399" s="3">
        <f t="shared" si="21"/>
        <v>24.99</v>
      </c>
    </row>
    <row r="1400" spans="1:5" x14ac:dyDescent="0.25">
      <c r="A1400" s="4" t="s">
        <v>2408</v>
      </c>
      <c r="B1400" s="2" t="s">
        <v>2409</v>
      </c>
      <c r="C1400" s="1">
        <v>1</v>
      </c>
      <c r="D1400" s="3">
        <v>24.99</v>
      </c>
      <c r="E1400" s="3">
        <f t="shared" si="21"/>
        <v>24.99</v>
      </c>
    </row>
    <row r="1401" spans="1:5" x14ac:dyDescent="0.25">
      <c r="A1401" s="4" t="s">
        <v>238</v>
      </c>
      <c r="B1401" s="2" t="s">
        <v>239</v>
      </c>
      <c r="C1401" s="1">
        <v>1</v>
      </c>
      <c r="D1401" s="3">
        <v>1.98</v>
      </c>
      <c r="E1401" s="3">
        <f t="shared" si="21"/>
        <v>1.98</v>
      </c>
    </row>
    <row r="1402" spans="1:5" x14ac:dyDescent="0.25">
      <c r="A1402" s="4" t="s">
        <v>56</v>
      </c>
      <c r="B1402" s="2" t="s">
        <v>57</v>
      </c>
      <c r="C1402" s="1">
        <v>8</v>
      </c>
      <c r="D1402" s="3">
        <v>1.99</v>
      </c>
      <c r="E1402" s="3">
        <f t="shared" si="21"/>
        <v>15.92</v>
      </c>
    </row>
    <row r="1403" spans="1:5" x14ac:dyDescent="0.25">
      <c r="A1403" s="4" t="s">
        <v>1392</v>
      </c>
      <c r="B1403" s="2" t="s">
        <v>1393</v>
      </c>
      <c r="C1403" s="1">
        <v>1</v>
      </c>
      <c r="D1403" s="3">
        <v>3.99</v>
      </c>
      <c r="E1403" s="3">
        <f t="shared" si="21"/>
        <v>3.99</v>
      </c>
    </row>
    <row r="1404" spans="1:5" x14ac:dyDescent="0.25">
      <c r="A1404" s="4" t="s">
        <v>1910</v>
      </c>
      <c r="B1404" s="2" t="s">
        <v>1911</v>
      </c>
      <c r="C1404" s="1">
        <v>1</v>
      </c>
      <c r="D1404" s="3">
        <v>2.99</v>
      </c>
      <c r="E1404" s="3">
        <f t="shared" si="21"/>
        <v>2.99</v>
      </c>
    </row>
    <row r="1405" spans="1:5" x14ac:dyDescent="0.25">
      <c r="A1405" s="4" t="s">
        <v>1798</v>
      </c>
      <c r="B1405" s="2" t="s">
        <v>1799</v>
      </c>
      <c r="C1405" s="1">
        <v>2</v>
      </c>
      <c r="D1405" s="3">
        <v>3</v>
      </c>
      <c r="E1405" s="3">
        <f t="shared" si="21"/>
        <v>6</v>
      </c>
    </row>
    <row r="1406" spans="1:5" x14ac:dyDescent="0.25">
      <c r="A1406" s="4" t="s">
        <v>236</v>
      </c>
      <c r="B1406" s="2" t="s">
        <v>237</v>
      </c>
      <c r="C1406" s="1">
        <v>2</v>
      </c>
      <c r="D1406" s="3">
        <v>1.98</v>
      </c>
      <c r="E1406" s="3">
        <f t="shared" si="21"/>
        <v>3.96</v>
      </c>
    </row>
    <row r="1407" spans="1:5" x14ac:dyDescent="0.25">
      <c r="A1407" s="4" t="s">
        <v>2532</v>
      </c>
      <c r="B1407" s="2" t="s">
        <v>2533</v>
      </c>
      <c r="C1407" s="1">
        <v>1</v>
      </c>
      <c r="D1407" s="3">
        <v>19.98</v>
      </c>
      <c r="E1407" s="3">
        <f t="shared" si="21"/>
        <v>19.98</v>
      </c>
    </row>
    <row r="1408" spans="1:5" x14ac:dyDescent="0.25">
      <c r="A1408" s="4" t="s">
        <v>3310</v>
      </c>
      <c r="B1408" s="2" t="s">
        <v>3311</v>
      </c>
      <c r="C1408" s="1">
        <v>1</v>
      </c>
      <c r="D1408" s="3">
        <v>7.99</v>
      </c>
      <c r="E1408" s="3">
        <f t="shared" si="21"/>
        <v>7.99</v>
      </c>
    </row>
    <row r="1409" spans="1:5" x14ac:dyDescent="0.25">
      <c r="A1409" s="4" t="s">
        <v>3550</v>
      </c>
      <c r="B1409" s="2" t="s">
        <v>3551</v>
      </c>
      <c r="C1409" s="1">
        <v>1</v>
      </c>
      <c r="D1409" s="3">
        <v>6.99</v>
      </c>
      <c r="E1409" s="3">
        <f t="shared" si="21"/>
        <v>6.99</v>
      </c>
    </row>
    <row r="1410" spans="1:5" x14ac:dyDescent="0.25">
      <c r="A1410" s="4" t="s">
        <v>3548</v>
      </c>
      <c r="B1410" s="2" t="s">
        <v>3549</v>
      </c>
      <c r="C1410" s="1">
        <v>1</v>
      </c>
      <c r="D1410" s="3">
        <v>6.99</v>
      </c>
      <c r="E1410" s="3">
        <f t="shared" ref="E1410:E1473" si="22">+C1410*D1410</f>
        <v>6.99</v>
      </c>
    </row>
    <row r="1411" spans="1:5" x14ac:dyDescent="0.25">
      <c r="A1411" s="4" t="s">
        <v>2997</v>
      </c>
      <c r="B1411" s="2" t="s">
        <v>2998</v>
      </c>
      <c r="C1411" s="1">
        <v>3</v>
      </c>
      <c r="D1411" s="3">
        <v>9.99</v>
      </c>
      <c r="E1411" s="3">
        <f t="shared" si="22"/>
        <v>29.97</v>
      </c>
    </row>
    <row r="1412" spans="1:5" x14ac:dyDescent="0.25">
      <c r="A1412" s="4" t="s">
        <v>2995</v>
      </c>
      <c r="B1412" s="2" t="s">
        <v>2996</v>
      </c>
      <c r="C1412" s="1">
        <v>7</v>
      </c>
      <c r="D1412" s="3">
        <v>9.99</v>
      </c>
      <c r="E1412" s="3">
        <f t="shared" si="22"/>
        <v>69.930000000000007</v>
      </c>
    </row>
    <row r="1413" spans="1:5" x14ac:dyDescent="0.25">
      <c r="A1413" s="4" t="s">
        <v>3271</v>
      </c>
      <c r="B1413" s="2" t="s">
        <v>3272</v>
      </c>
      <c r="C1413" s="1">
        <v>8</v>
      </c>
      <c r="D1413" s="3">
        <v>8</v>
      </c>
      <c r="E1413" s="3">
        <f t="shared" si="22"/>
        <v>64</v>
      </c>
    </row>
    <row r="1414" spans="1:5" x14ac:dyDescent="0.25">
      <c r="A1414" s="11"/>
      <c r="B1414" s="2" t="s">
        <v>2301</v>
      </c>
      <c r="C1414" s="1">
        <v>116</v>
      </c>
      <c r="D1414" s="3">
        <v>39.979999999999997</v>
      </c>
      <c r="E1414" s="3">
        <f t="shared" si="22"/>
        <v>4637.6799999999994</v>
      </c>
    </row>
    <row r="1415" spans="1:5" x14ac:dyDescent="0.25">
      <c r="A1415" s="4" t="s">
        <v>297</v>
      </c>
      <c r="B1415" s="2" t="s">
        <v>298</v>
      </c>
      <c r="C1415" s="1">
        <v>1</v>
      </c>
      <c r="D1415" s="3">
        <v>1.5</v>
      </c>
      <c r="E1415" s="3">
        <f t="shared" si="22"/>
        <v>1.5</v>
      </c>
    </row>
    <row r="1416" spans="1:5" x14ac:dyDescent="0.25">
      <c r="A1416" s="4" t="s">
        <v>2775</v>
      </c>
      <c r="B1416" s="2" t="s">
        <v>2776</v>
      </c>
      <c r="C1416" s="1">
        <v>1</v>
      </c>
      <c r="D1416" s="3">
        <v>12.99</v>
      </c>
      <c r="E1416" s="3">
        <f t="shared" si="22"/>
        <v>12.99</v>
      </c>
    </row>
    <row r="1417" spans="1:5" x14ac:dyDescent="0.25">
      <c r="A1417" s="4" t="s">
        <v>3546</v>
      </c>
      <c r="B1417" s="2" t="s">
        <v>3547</v>
      </c>
      <c r="C1417" s="1">
        <v>1</v>
      </c>
      <c r="D1417" s="3">
        <v>6.99</v>
      </c>
      <c r="E1417" s="3">
        <f t="shared" si="22"/>
        <v>6.99</v>
      </c>
    </row>
    <row r="1418" spans="1:5" x14ac:dyDescent="0.25">
      <c r="A1418" s="4" t="s">
        <v>3544</v>
      </c>
      <c r="B1418" s="2" t="s">
        <v>3545</v>
      </c>
      <c r="C1418" s="1">
        <v>1</v>
      </c>
      <c r="D1418" s="3">
        <v>6.99</v>
      </c>
      <c r="E1418" s="3">
        <f t="shared" si="22"/>
        <v>6.99</v>
      </c>
    </row>
    <row r="1419" spans="1:5" x14ac:dyDescent="0.25">
      <c r="A1419" s="4" t="s">
        <v>941</v>
      </c>
      <c r="B1419" s="2" t="s">
        <v>942</v>
      </c>
      <c r="C1419" s="1">
        <v>1</v>
      </c>
      <c r="D1419" s="3">
        <v>4.99</v>
      </c>
      <c r="E1419" s="3">
        <f t="shared" si="22"/>
        <v>4.99</v>
      </c>
    </row>
    <row r="1420" spans="1:5" x14ac:dyDescent="0.25">
      <c r="A1420" s="4" t="s">
        <v>568</v>
      </c>
      <c r="B1420" s="2" t="s">
        <v>569</v>
      </c>
      <c r="C1420" s="1">
        <v>1</v>
      </c>
      <c r="D1420" s="3">
        <v>0.48</v>
      </c>
      <c r="E1420" s="3">
        <f t="shared" si="22"/>
        <v>0.48</v>
      </c>
    </row>
    <row r="1421" spans="1:5" x14ac:dyDescent="0.25">
      <c r="A1421" s="4" t="s">
        <v>1192</v>
      </c>
      <c r="B1421" s="2" t="s">
        <v>1193</v>
      </c>
      <c r="C1421" s="1">
        <v>1</v>
      </c>
      <c r="D1421" s="3">
        <v>4.6900000000000004</v>
      </c>
      <c r="E1421" s="3">
        <f t="shared" si="22"/>
        <v>4.6900000000000004</v>
      </c>
    </row>
    <row r="1422" spans="1:5" x14ac:dyDescent="0.25">
      <c r="A1422" s="4" t="s">
        <v>1190</v>
      </c>
      <c r="B1422" s="2" t="s">
        <v>1191</v>
      </c>
      <c r="C1422" s="1">
        <v>1</v>
      </c>
      <c r="D1422" s="3">
        <v>4.6900000000000004</v>
      </c>
      <c r="E1422" s="3">
        <f t="shared" si="22"/>
        <v>4.6900000000000004</v>
      </c>
    </row>
    <row r="1423" spans="1:5" x14ac:dyDescent="0.25">
      <c r="A1423" s="4" t="s">
        <v>939</v>
      </c>
      <c r="B1423" s="2" t="s">
        <v>940</v>
      </c>
      <c r="C1423" s="1">
        <v>4</v>
      </c>
      <c r="D1423" s="3">
        <v>4.99</v>
      </c>
      <c r="E1423" s="3">
        <f t="shared" si="22"/>
        <v>19.96</v>
      </c>
    </row>
    <row r="1424" spans="1:5" x14ac:dyDescent="0.25">
      <c r="A1424" s="4" t="s">
        <v>3457</v>
      </c>
      <c r="B1424" s="2" t="s">
        <v>3458</v>
      </c>
      <c r="C1424" s="1">
        <v>10</v>
      </c>
      <c r="D1424" s="3">
        <v>7.49</v>
      </c>
      <c r="E1424" s="3">
        <f t="shared" si="22"/>
        <v>74.900000000000006</v>
      </c>
    </row>
    <row r="1425" spans="1:5" x14ac:dyDescent="0.25">
      <c r="A1425" s="1"/>
      <c r="B1425" s="2" t="s">
        <v>3154</v>
      </c>
      <c r="C1425" s="1">
        <v>1</v>
      </c>
      <c r="D1425" s="3">
        <v>9.98</v>
      </c>
      <c r="E1425" s="3">
        <f t="shared" si="22"/>
        <v>9.98</v>
      </c>
    </row>
    <row r="1426" spans="1:5" x14ac:dyDescent="0.25">
      <c r="A1426" s="4" t="s">
        <v>738</v>
      </c>
      <c r="B1426" s="2" t="s">
        <v>739</v>
      </c>
      <c r="C1426" s="1">
        <v>12</v>
      </c>
      <c r="D1426" s="3">
        <v>5.98</v>
      </c>
      <c r="E1426" s="3">
        <f t="shared" si="22"/>
        <v>71.760000000000005</v>
      </c>
    </row>
    <row r="1427" spans="1:5" x14ac:dyDescent="0.25">
      <c r="A1427" s="4" t="s">
        <v>605</v>
      </c>
      <c r="B1427" s="2" t="s">
        <v>606</v>
      </c>
      <c r="C1427" s="1">
        <v>1</v>
      </c>
      <c r="D1427" s="3">
        <v>5.99</v>
      </c>
      <c r="E1427" s="3">
        <f t="shared" si="22"/>
        <v>5.99</v>
      </c>
    </row>
    <row r="1428" spans="1:5" x14ac:dyDescent="0.25">
      <c r="A1428" s="4" t="s">
        <v>603</v>
      </c>
      <c r="B1428" s="2" t="s">
        <v>604</v>
      </c>
      <c r="C1428" s="1">
        <v>2</v>
      </c>
      <c r="D1428" s="3">
        <v>5.99</v>
      </c>
      <c r="E1428" s="3">
        <f t="shared" si="22"/>
        <v>11.98</v>
      </c>
    </row>
    <row r="1429" spans="1:5" x14ac:dyDescent="0.25">
      <c r="A1429" s="4" t="s">
        <v>736</v>
      </c>
      <c r="B1429" s="2" t="s">
        <v>737</v>
      </c>
      <c r="C1429" s="1">
        <v>2</v>
      </c>
      <c r="D1429" s="3">
        <v>5.98</v>
      </c>
      <c r="E1429" s="3">
        <f t="shared" si="22"/>
        <v>11.96</v>
      </c>
    </row>
    <row r="1430" spans="1:5" x14ac:dyDescent="0.25">
      <c r="A1430" s="4" t="s">
        <v>54</v>
      </c>
      <c r="B1430" s="2" t="s">
        <v>55</v>
      </c>
      <c r="C1430" s="1">
        <v>1</v>
      </c>
      <c r="D1430" s="3">
        <v>1.99</v>
      </c>
      <c r="E1430" s="3">
        <f t="shared" si="22"/>
        <v>1.99</v>
      </c>
    </row>
    <row r="1431" spans="1:5" x14ac:dyDescent="0.25">
      <c r="A1431" s="4" t="s">
        <v>52</v>
      </c>
      <c r="B1431" s="2" t="s">
        <v>53</v>
      </c>
      <c r="C1431" s="1">
        <v>1</v>
      </c>
      <c r="D1431" s="3">
        <v>1.99</v>
      </c>
      <c r="E1431" s="3">
        <f t="shared" si="22"/>
        <v>1.99</v>
      </c>
    </row>
    <row r="1432" spans="1:5" x14ac:dyDescent="0.25">
      <c r="A1432" s="4" t="s">
        <v>50</v>
      </c>
      <c r="B1432" s="2" t="s">
        <v>51</v>
      </c>
      <c r="C1432" s="1">
        <v>2</v>
      </c>
      <c r="D1432" s="3">
        <v>1.99</v>
      </c>
      <c r="E1432" s="3">
        <f t="shared" si="22"/>
        <v>3.98</v>
      </c>
    </row>
    <row r="1433" spans="1:5" x14ac:dyDescent="0.25">
      <c r="A1433" s="4" t="s">
        <v>295</v>
      </c>
      <c r="B1433" s="2" t="s">
        <v>296</v>
      </c>
      <c r="C1433" s="1">
        <v>2</v>
      </c>
      <c r="D1433" s="3">
        <v>1.69</v>
      </c>
      <c r="E1433" s="3">
        <f t="shared" si="22"/>
        <v>3.38</v>
      </c>
    </row>
    <row r="1434" spans="1:5" x14ac:dyDescent="0.25">
      <c r="A1434" s="4" t="s">
        <v>48</v>
      </c>
      <c r="B1434" s="2" t="s">
        <v>49</v>
      </c>
      <c r="C1434" s="1">
        <v>1</v>
      </c>
      <c r="D1434" s="3">
        <v>1.99</v>
      </c>
      <c r="E1434" s="3">
        <f t="shared" si="22"/>
        <v>1.99</v>
      </c>
    </row>
    <row r="1435" spans="1:5" x14ac:dyDescent="0.25">
      <c r="A1435" s="4" t="s">
        <v>46</v>
      </c>
      <c r="B1435" s="2" t="s">
        <v>47</v>
      </c>
      <c r="C1435" s="1">
        <v>1</v>
      </c>
      <c r="D1435" s="3">
        <v>1.99</v>
      </c>
      <c r="E1435" s="3">
        <f t="shared" si="22"/>
        <v>1.99</v>
      </c>
    </row>
    <row r="1436" spans="1:5" x14ac:dyDescent="0.25">
      <c r="A1436" s="4" t="s">
        <v>293</v>
      </c>
      <c r="B1436" s="2" t="s">
        <v>294</v>
      </c>
      <c r="C1436" s="1">
        <v>1</v>
      </c>
      <c r="D1436" s="3">
        <v>1.69</v>
      </c>
      <c r="E1436" s="3">
        <f t="shared" si="22"/>
        <v>1.69</v>
      </c>
    </row>
    <row r="1437" spans="1:5" x14ac:dyDescent="0.25">
      <c r="A1437" s="4" t="s">
        <v>44</v>
      </c>
      <c r="B1437" s="2" t="s">
        <v>45</v>
      </c>
      <c r="C1437" s="1">
        <v>2</v>
      </c>
      <c r="D1437" s="3">
        <v>1.99</v>
      </c>
      <c r="E1437" s="3">
        <f t="shared" si="22"/>
        <v>3.98</v>
      </c>
    </row>
    <row r="1438" spans="1:5" x14ac:dyDescent="0.25">
      <c r="A1438" s="4" t="s">
        <v>324</v>
      </c>
      <c r="B1438" s="2" t="s">
        <v>325</v>
      </c>
      <c r="C1438" s="1">
        <v>1</v>
      </c>
      <c r="D1438" s="3">
        <v>1.49</v>
      </c>
      <c r="E1438" s="3">
        <f t="shared" si="22"/>
        <v>1.49</v>
      </c>
    </row>
    <row r="1439" spans="1:5" x14ac:dyDescent="0.25">
      <c r="A1439" s="4" t="s">
        <v>322</v>
      </c>
      <c r="B1439" s="2" t="s">
        <v>323</v>
      </c>
      <c r="C1439" s="1">
        <v>3</v>
      </c>
      <c r="D1439" s="3">
        <v>1.49</v>
      </c>
      <c r="E1439" s="3">
        <f t="shared" si="22"/>
        <v>4.47</v>
      </c>
    </row>
    <row r="1440" spans="1:5" x14ac:dyDescent="0.25">
      <c r="A1440" s="4" t="s">
        <v>937</v>
      </c>
      <c r="B1440" s="2" t="s">
        <v>938</v>
      </c>
      <c r="C1440" s="1">
        <v>2</v>
      </c>
      <c r="D1440" s="3">
        <v>4.99</v>
      </c>
      <c r="E1440" s="3">
        <f t="shared" si="22"/>
        <v>9.98</v>
      </c>
    </row>
    <row r="1441" spans="1:5" x14ac:dyDescent="0.25">
      <c r="A1441" s="4" t="s">
        <v>2585</v>
      </c>
      <c r="B1441" s="2" t="s">
        <v>2586</v>
      </c>
      <c r="C1441" s="1">
        <v>1</v>
      </c>
      <c r="D1441" s="3">
        <v>17.98</v>
      </c>
      <c r="E1441" s="3">
        <f t="shared" si="22"/>
        <v>17.98</v>
      </c>
    </row>
    <row r="1442" spans="1:5" x14ac:dyDescent="0.25">
      <c r="A1442" s="4" t="s">
        <v>2465</v>
      </c>
      <c r="B1442" s="2" t="s">
        <v>2466</v>
      </c>
      <c r="C1442" s="1">
        <v>1</v>
      </c>
      <c r="D1442" s="3">
        <v>19.989999999999998</v>
      </c>
      <c r="E1442" s="3">
        <f t="shared" si="22"/>
        <v>19.989999999999998</v>
      </c>
    </row>
    <row r="1443" spans="1:5" x14ac:dyDescent="0.25">
      <c r="A1443" s="4" t="s">
        <v>799</v>
      </c>
      <c r="B1443" s="2" t="s">
        <v>800</v>
      </c>
      <c r="C1443" s="1">
        <v>1</v>
      </c>
      <c r="D1443" s="3">
        <v>5.49</v>
      </c>
      <c r="E1443" s="3">
        <f t="shared" si="22"/>
        <v>5.49</v>
      </c>
    </row>
    <row r="1444" spans="1:5" x14ac:dyDescent="0.25">
      <c r="A1444" s="5" t="s">
        <v>2267</v>
      </c>
      <c r="B1444" s="2" t="s">
        <v>2268</v>
      </c>
      <c r="C1444" s="1">
        <v>24</v>
      </c>
      <c r="D1444" s="3">
        <v>49.99</v>
      </c>
      <c r="E1444" s="3">
        <f t="shared" si="22"/>
        <v>1199.76</v>
      </c>
    </row>
    <row r="1445" spans="1:5" x14ac:dyDescent="0.25">
      <c r="A1445" s="5" t="s">
        <v>2265</v>
      </c>
      <c r="B1445" s="2" t="s">
        <v>2266</v>
      </c>
      <c r="C1445" s="1">
        <v>15</v>
      </c>
      <c r="D1445" s="3">
        <v>49.99</v>
      </c>
      <c r="E1445" s="3">
        <f t="shared" si="22"/>
        <v>749.85</v>
      </c>
    </row>
    <row r="1446" spans="1:5" x14ac:dyDescent="0.25">
      <c r="A1446" s="4" t="s">
        <v>234</v>
      </c>
      <c r="B1446" s="2" t="s">
        <v>235</v>
      </c>
      <c r="C1446" s="1">
        <v>1</v>
      </c>
      <c r="D1446" s="3">
        <v>1.98</v>
      </c>
      <c r="E1446" s="3">
        <f t="shared" si="22"/>
        <v>1.98</v>
      </c>
    </row>
    <row r="1447" spans="1:5" x14ac:dyDescent="0.25">
      <c r="A1447" s="4" t="s">
        <v>809</v>
      </c>
      <c r="B1447" s="2" t="s">
        <v>810</v>
      </c>
      <c r="C1447" s="1">
        <v>1</v>
      </c>
      <c r="D1447" s="3">
        <v>5</v>
      </c>
      <c r="E1447" s="3">
        <f t="shared" si="22"/>
        <v>5</v>
      </c>
    </row>
    <row r="1448" spans="1:5" x14ac:dyDescent="0.25">
      <c r="A1448" s="4" t="s">
        <v>1908</v>
      </c>
      <c r="B1448" s="2" t="s">
        <v>1909</v>
      </c>
      <c r="C1448" s="1">
        <v>1</v>
      </c>
      <c r="D1448" s="3">
        <v>2.99</v>
      </c>
      <c r="E1448" s="3">
        <f t="shared" si="22"/>
        <v>2.99</v>
      </c>
    </row>
    <row r="1449" spans="1:5" x14ac:dyDescent="0.25">
      <c r="A1449" s="4" t="s">
        <v>3308</v>
      </c>
      <c r="B1449" s="2" t="s">
        <v>3309</v>
      </c>
      <c r="C1449" s="1">
        <v>1</v>
      </c>
      <c r="D1449" s="3">
        <v>7.99</v>
      </c>
      <c r="E1449" s="3">
        <f t="shared" si="22"/>
        <v>7.99</v>
      </c>
    </row>
    <row r="1450" spans="1:5" x14ac:dyDescent="0.25">
      <c r="A1450" s="4" t="s">
        <v>2530</v>
      </c>
      <c r="B1450" s="2" t="s">
        <v>2531</v>
      </c>
      <c r="C1450" s="1">
        <v>15</v>
      </c>
      <c r="D1450" s="3">
        <v>19.98</v>
      </c>
      <c r="E1450" s="3">
        <f t="shared" si="22"/>
        <v>299.7</v>
      </c>
    </row>
    <row r="1451" spans="1:5" x14ac:dyDescent="0.25">
      <c r="A1451" s="4" t="s">
        <v>2638</v>
      </c>
      <c r="B1451" s="2" t="s">
        <v>2639</v>
      </c>
      <c r="C1451" s="1">
        <v>4</v>
      </c>
      <c r="D1451" s="3">
        <v>14.99</v>
      </c>
      <c r="E1451" s="3">
        <f t="shared" si="22"/>
        <v>59.96</v>
      </c>
    </row>
    <row r="1452" spans="1:5" x14ac:dyDescent="0.25">
      <c r="A1452" s="5" t="s">
        <v>2095</v>
      </c>
      <c r="B1452" s="2" t="s">
        <v>2096</v>
      </c>
      <c r="C1452" s="1">
        <v>17</v>
      </c>
      <c r="D1452" s="3">
        <v>2</v>
      </c>
      <c r="E1452" s="3">
        <f t="shared" si="22"/>
        <v>34</v>
      </c>
    </row>
    <row r="1453" spans="1:5" x14ac:dyDescent="0.25">
      <c r="A1453" s="1"/>
      <c r="B1453" s="2" t="s">
        <v>2859</v>
      </c>
      <c r="C1453" s="1">
        <v>2</v>
      </c>
      <c r="D1453" s="3">
        <v>11.98</v>
      </c>
      <c r="E1453" s="3">
        <f t="shared" si="22"/>
        <v>23.96</v>
      </c>
    </row>
    <row r="1454" spans="1:5" x14ac:dyDescent="0.25">
      <c r="A1454" s="4" t="s">
        <v>3152</v>
      </c>
      <c r="B1454" s="2" t="s">
        <v>3153</v>
      </c>
      <c r="C1454" s="1">
        <v>2</v>
      </c>
      <c r="D1454" s="3">
        <v>9.98</v>
      </c>
      <c r="E1454" s="3">
        <f t="shared" si="22"/>
        <v>19.96</v>
      </c>
    </row>
    <row r="1455" spans="1:5" x14ac:dyDescent="0.25">
      <c r="A1455" s="4" t="s">
        <v>2093</v>
      </c>
      <c r="B1455" s="2" t="s">
        <v>2094</v>
      </c>
      <c r="C1455" s="1">
        <v>1</v>
      </c>
      <c r="D1455" s="3">
        <v>2</v>
      </c>
      <c r="E1455" s="3">
        <f t="shared" si="22"/>
        <v>2</v>
      </c>
    </row>
    <row r="1456" spans="1:5" x14ac:dyDescent="0.25">
      <c r="A1456" s="1"/>
      <c r="B1456" s="2" t="s">
        <v>2727</v>
      </c>
      <c r="C1456" s="1">
        <v>1</v>
      </c>
      <c r="D1456" s="3">
        <v>13.98</v>
      </c>
      <c r="E1456" s="3">
        <f t="shared" si="22"/>
        <v>13.98</v>
      </c>
    </row>
    <row r="1457" spans="1:5" x14ac:dyDescent="0.25">
      <c r="A1457" s="4" t="s">
        <v>3230</v>
      </c>
      <c r="B1457" s="2" t="s">
        <v>3231</v>
      </c>
      <c r="C1457" s="1">
        <v>2</v>
      </c>
      <c r="D1457" s="3">
        <v>8.99</v>
      </c>
      <c r="E1457" s="3">
        <f t="shared" si="22"/>
        <v>17.98</v>
      </c>
    </row>
    <row r="1458" spans="1:5" x14ac:dyDescent="0.25">
      <c r="A1458" s="4" t="s">
        <v>2857</v>
      </c>
      <c r="B1458" s="2" t="s">
        <v>2858</v>
      </c>
      <c r="C1458" s="1">
        <v>11</v>
      </c>
      <c r="D1458" s="3">
        <v>11.98</v>
      </c>
      <c r="E1458" s="3">
        <f t="shared" si="22"/>
        <v>131.78</v>
      </c>
    </row>
    <row r="1459" spans="1:5" x14ac:dyDescent="0.25">
      <c r="A1459" s="4" t="s">
        <v>364</v>
      </c>
      <c r="B1459" s="2" t="s">
        <v>362</v>
      </c>
      <c r="C1459" s="1">
        <v>4</v>
      </c>
      <c r="D1459" s="3">
        <v>1.39</v>
      </c>
      <c r="E1459" s="3">
        <f t="shared" si="22"/>
        <v>5.56</v>
      </c>
    </row>
    <row r="1460" spans="1:5" x14ac:dyDescent="0.25">
      <c r="A1460" s="4" t="s">
        <v>363</v>
      </c>
      <c r="B1460" s="2" t="s">
        <v>362</v>
      </c>
      <c r="C1460" s="1">
        <v>3</v>
      </c>
      <c r="D1460" s="3">
        <v>1.39</v>
      </c>
      <c r="E1460" s="3">
        <f t="shared" si="22"/>
        <v>4.17</v>
      </c>
    </row>
    <row r="1461" spans="1:5" x14ac:dyDescent="0.25">
      <c r="A1461" s="4" t="s">
        <v>361</v>
      </c>
      <c r="B1461" s="2" t="s">
        <v>362</v>
      </c>
      <c r="C1461" s="1">
        <v>1</v>
      </c>
      <c r="D1461" s="3">
        <v>1.39</v>
      </c>
      <c r="E1461" s="3">
        <f t="shared" si="22"/>
        <v>1.39</v>
      </c>
    </row>
    <row r="1462" spans="1:5" x14ac:dyDescent="0.25">
      <c r="A1462" s="4" t="s">
        <v>358</v>
      </c>
      <c r="B1462" s="2" t="s">
        <v>359</v>
      </c>
      <c r="C1462" s="1">
        <v>3</v>
      </c>
      <c r="D1462" s="3">
        <v>1.39</v>
      </c>
      <c r="E1462" s="3">
        <f t="shared" si="22"/>
        <v>4.17</v>
      </c>
    </row>
    <row r="1463" spans="1:5" x14ac:dyDescent="0.25">
      <c r="A1463" s="4" t="s">
        <v>360</v>
      </c>
      <c r="B1463" s="2" t="s">
        <v>359</v>
      </c>
      <c r="C1463" s="1">
        <v>1</v>
      </c>
      <c r="D1463" s="3">
        <v>1.39</v>
      </c>
      <c r="E1463" s="3">
        <f t="shared" si="22"/>
        <v>1.39</v>
      </c>
    </row>
    <row r="1464" spans="1:5" x14ac:dyDescent="0.25">
      <c r="A1464" s="5" t="s">
        <v>355</v>
      </c>
      <c r="B1464" s="2" t="s">
        <v>356</v>
      </c>
      <c r="C1464" s="1">
        <v>41</v>
      </c>
      <c r="D1464" s="3">
        <v>1.39</v>
      </c>
      <c r="E1464" s="3">
        <f t="shared" si="22"/>
        <v>56.989999999999995</v>
      </c>
    </row>
    <row r="1465" spans="1:5" x14ac:dyDescent="0.25">
      <c r="A1465" s="4" t="s">
        <v>357</v>
      </c>
      <c r="B1465" s="2" t="s">
        <v>356</v>
      </c>
      <c r="C1465" s="1">
        <v>4</v>
      </c>
      <c r="D1465" s="3">
        <v>1.39</v>
      </c>
      <c r="E1465" s="3">
        <f t="shared" si="22"/>
        <v>5.56</v>
      </c>
    </row>
    <row r="1466" spans="1:5" x14ac:dyDescent="0.25">
      <c r="A1466" s="4" t="s">
        <v>352</v>
      </c>
      <c r="B1466" s="2" t="s">
        <v>353</v>
      </c>
      <c r="C1466" s="1">
        <v>3</v>
      </c>
      <c r="D1466" s="3">
        <v>1.39</v>
      </c>
      <c r="E1466" s="3">
        <f t="shared" si="22"/>
        <v>4.17</v>
      </c>
    </row>
    <row r="1467" spans="1:5" x14ac:dyDescent="0.25">
      <c r="A1467" s="4" t="s">
        <v>354</v>
      </c>
      <c r="B1467" s="2" t="s">
        <v>353</v>
      </c>
      <c r="C1467" s="1">
        <v>1</v>
      </c>
      <c r="D1467" s="3">
        <v>1.39</v>
      </c>
      <c r="E1467" s="3">
        <f t="shared" si="22"/>
        <v>1.39</v>
      </c>
    </row>
    <row r="1468" spans="1:5" x14ac:dyDescent="0.25">
      <c r="A1468" s="4" t="s">
        <v>2528</v>
      </c>
      <c r="B1468" s="2" t="s">
        <v>2529</v>
      </c>
      <c r="C1468" s="1">
        <v>1</v>
      </c>
      <c r="D1468" s="3">
        <v>19.98</v>
      </c>
      <c r="E1468" s="3">
        <f t="shared" si="22"/>
        <v>19.98</v>
      </c>
    </row>
    <row r="1469" spans="1:5" x14ac:dyDescent="0.25">
      <c r="A1469" s="4" t="s">
        <v>807</v>
      </c>
      <c r="B1469" s="2" t="s">
        <v>808</v>
      </c>
      <c r="C1469" s="1">
        <v>1</v>
      </c>
      <c r="D1469" s="3">
        <v>5</v>
      </c>
      <c r="E1469" s="3">
        <f t="shared" si="22"/>
        <v>5</v>
      </c>
    </row>
    <row r="1470" spans="1:5" x14ac:dyDescent="0.25">
      <c r="A1470" s="4" t="s">
        <v>1615</v>
      </c>
      <c r="B1470" s="2" t="s">
        <v>1616</v>
      </c>
      <c r="C1470" s="1">
        <v>9</v>
      </c>
      <c r="D1470" s="3">
        <v>3.98</v>
      </c>
      <c r="E1470" s="3">
        <f t="shared" si="22"/>
        <v>35.82</v>
      </c>
    </row>
    <row r="1471" spans="1:5" x14ac:dyDescent="0.25">
      <c r="A1471" s="5" t="s">
        <v>1613</v>
      </c>
      <c r="B1471" s="2" t="s">
        <v>1614</v>
      </c>
      <c r="C1471" s="1">
        <v>23</v>
      </c>
      <c r="D1471" s="3">
        <v>3.98</v>
      </c>
      <c r="E1471" s="3">
        <f t="shared" si="22"/>
        <v>91.54</v>
      </c>
    </row>
    <row r="1472" spans="1:5" x14ac:dyDescent="0.25">
      <c r="A1472" s="5" t="s">
        <v>1611</v>
      </c>
      <c r="B1472" s="2" t="s">
        <v>1612</v>
      </c>
      <c r="C1472" s="1">
        <v>16</v>
      </c>
      <c r="D1472" s="3">
        <v>3.98</v>
      </c>
      <c r="E1472" s="3">
        <f t="shared" si="22"/>
        <v>63.68</v>
      </c>
    </row>
    <row r="1473" spans="1:5" x14ac:dyDescent="0.25">
      <c r="A1473" s="4" t="s">
        <v>3306</v>
      </c>
      <c r="B1473" s="2" t="s">
        <v>3307</v>
      </c>
      <c r="C1473" s="1">
        <v>3</v>
      </c>
      <c r="D1473" s="3">
        <v>7.99</v>
      </c>
      <c r="E1473" s="3">
        <f t="shared" si="22"/>
        <v>23.97</v>
      </c>
    </row>
    <row r="1474" spans="1:5" x14ac:dyDescent="0.25">
      <c r="A1474" s="4" t="s">
        <v>601</v>
      </c>
      <c r="B1474" s="2" t="s">
        <v>602</v>
      </c>
      <c r="C1474" s="1">
        <v>2</v>
      </c>
      <c r="D1474" s="3">
        <v>5.99</v>
      </c>
      <c r="E1474" s="3">
        <f t="shared" ref="E1474:E1537" si="23">+C1474*D1474</f>
        <v>11.98</v>
      </c>
    </row>
    <row r="1475" spans="1:5" x14ac:dyDescent="0.25">
      <c r="A1475" s="4" t="s">
        <v>599</v>
      </c>
      <c r="B1475" s="2" t="s">
        <v>600</v>
      </c>
      <c r="C1475" s="1">
        <v>1</v>
      </c>
      <c r="D1475" s="3">
        <v>5.99</v>
      </c>
      <c r="E1475" s="3">
        <f t="shared" si="23"/>
        <v>5.99</v>
      </c>
    </row>
    <row r="1476" spans="1:5" x14ac:dyDescent="0.25">
      <c r="A1476" s="4" t="s">
        <v>3835</v>
      </c>
      <c r="B1476" s="2" t="s">
        <v>598</v>
      </c>
      <c r="C1476" s="1">
        <v>1</v>
      </c>
      <c r="D1476" s="3">
        <v>5.99</v>
      </c>
      <c r="E1476" s="3">
        <f t="shared" si="23"/>
        <v>5.99</v>
      </c>
    </row>
    <row r="1477" spans="1:5" x14ac:dyDescent="0.25">
      <c r="A1477" s="4" t="s">
        <v>935</v>
      </c>
      <c r="B1477" s="2" t="s">
        <v>936</v>
      </c>
      <c r="C1477" s="1">
        <v>7</v>
      </c>
      <c r="D1477" s="3">
        <v>4.99</v>
      </c>
      <c r="E1477" s="3">
        <f t="shared" si="23"/>
        <v>34.93</v>
      </c>
    </row>
    <row r="1478" spans="1:5" x14ac:dyDescent="0.25">
      <c r="A1478" s="4" t="s">
        <v>42</v>
      </c>
      <c r="B1478" s="2" t="s">
        <v>43</v>
      </c>
      <c r="C1478" s="1">
        <v>1</v>
      </c>
      <c r="D1478" s="3">
        <v>1.99</v>
      </c>
      <c r="E1478" s="3">
        <f t="shared" si="23"/>
        <v>1.99</v>
      </c>
    </row>
    <row r="1479" spans="1:5" x14ac:dyDescent="0.25">
      <c r="A1479" s="4" t="s">
        <v>40</v>
      </c>
      <c r="B1479" s="2" t="s">
        <v>41</v>
      </c>
      <c r="C1479" s="1">
        <v>1</v>
      </c>
      <c r="D1479" s="3">
        <v>1.99</v>
      </c>
      <c r="E1479" s="3">
        <f t="shared" si="23"/>
        <v>1.99</v>
      </c>
    </row>
    <row r="1480" spans="1:5" x14ac:dyDescent="0.25">
      <c r="A1480" s="4" t="s">
        <v>38</v>
      </c>
      <c r="B1480" s="2" t="s">
        <v>39</v>
      </c>
      <c r="C1480" s="1">
        <v>1</v>
      </c>
      <c r="D1480" s="3">
        <v>1.99</v>
      </c>
      <c r="E1480" s="3">
        <f t="shared" si="23"/>
        <v>1.99</v>
      </c>
    </row>
    <row r="1481" spans="1:5" x14ac:dyDescent="0.25">
      <c r="A1481" s="5" t="s">
        <v>36</v>
      </c>
      <c r="B1481" s="2" t="s">
        <v>37</v>
      </c>
      <c r="C1481" s="1">
        <v>22</v>
      </c>
      <c r="D1481" s="3">
        <v>1.99</v>
      </c>
      <c r="E1481" s="3">
        <f t="shared" si="23"/>
        <v>43.78</v>
      </c>
    </row>
    <row r="1482" spans="1:5" x14ac:dyDescent="0.25">
      <c r="A1482" s="4" t="s">
        <v>3832</v>
      </c>
      <c r="B1482" s="2" t="s">
        <v>3833</v>
      </c>
      <c r="C1482" s="1">
        <v>3</v>
      </c>
      <c r="D1482" s="3">
        <v>5.99</v>
      </c>
      <c r="E1482" s="3">
        <f t="shared" si="23"/>
        <v>17.97</v>
      </c>
    </row>
    <row r="1483" spans="1:5" x14ac:dyDescent="0.25">
      <c r="A1483" s="4" t="s">
        <v>3834</v>
      </c>
      <c r="B1483" s="2" t="s">
        <v>3833</v>
      </c>
      <c r="C1483" s="1">
        <v>1</v>
      </c>
      <c r="D1483" s="3">
        <v>5.99</v>
      </c>
      <c r="E1483" s="3">
        <f t="shared" si="23"/>
        <v>5.99</v>
      </c>
    </row>
    <row r="1484" spans="1:5" x14ac:dyDescent="0.25">
      <c r="A1484" s="4" t="s">
        <v>3304</v>
      </c>
      <c r="B1484" s="2" t="s">
        <v>3305</v>
      </c>
      <c r="C1484" s="1">
        <v>3</v>
      </c>
      <c r="D1484" s="3">
        <v>7.99</v>
      </c>
      <c r="E1484" s="3">
        <f t="shared" si="23"/>
        <v>23.97</v>
      </c>
    </row>
    <row r="1485" spans="1:5" x14ac:dyDescent="0.25">
      <c r="A1485" s="4" t="s">
        <v>1906</v>
      </c>
      <c r="B1485" s="2" t="s">
        <v>1907</v>
      </c>
      <c r="C1485" s="1">
        <v>1</v>
      </c>
      <c r="D1485" s="3">
        <v>2.99</v>
      </c>
      <c r="E1485" s="3">
        <f t="shared" si="23"/>
        <v>2.99</v>
      </c>
    </row>
    <row r="1486" spans="1:5" x14ac:dyDescent="0.25">
      <c r="A1486" s="4" t="s">
        <v>3543</v>
      </c>
      <c r="B1486" s="2" t="s">
        <v>3542</v>
      </c>
      <c r="C1486" s="1">
        <v>3</v>
      </c>
      <c r="D1486" s="3">
        <v>6.99</v>
      </c>
      <c r="E1486" s="3">
        <f t="shared" si="23"/>
        <v>20.97</v>
      </c>
    </row>
    <row r="1487" spans="1:5" x14ac:dyDescent="0.25">
      <c r="A1487" s="4" t="s">
        <v>3541</v>
      </c>
      <c r="B1487" s="2" t="s">
        <v>3542</v>
      </c>
      <c r="C1487" s="1">
        <v>1</v>
      </c>
      <c r="D1487" s="3">
        <v>6.99</v>
      </c>
      <c r="E1487" s="3">
        <f t="shared" si="23"/>
        <v>6.99</v>
      </c>
    </row>
    <row r="1488" spans="1:5" x14ac:dyDescent="0.25">
      <c r="A1488" s="4" t="s">
        <v>2992</v>
      </c>
      <c r="B1488" s="2" t="s">
        <v>2993</v>
      </c>
      <c r="C1488" s="1">
        <v>5</v>
      </c>
      <c r="D1488" s="3">
        <v>9.99</v>
      </c>
      <c r="E1488" s="3">
        <f t="shared" si="23"/>
        <v>49.95</v>
      </c>
    </row>
    <row r="1489" spans="1:5" x14ac:dyDescent="0.25">
      <c r="A1489" s="4" t="s">
        <v>2994</v>
      </c>
      <c r="B1489" s="2" t="s">
        <v>2993</v>
      </c>
      <c r="C1489" s="1">
        <v>1</v>
      </c>
      <c r="D1489" s="3">
        <v>9.99</v>
      </c>
      <c r="E1489" s="3">
        <f t="shared" si="23"/>
        <v>9.99</v>
      </c>
    </row>
    <row r="1490" spans="1:5" x14ac:dyDescent="0.25">
      <c r="A1490" s="4" t="s">
        <v>3538</v>
      </c>
      <c r="B1490" s="2" t="s">
        <v>3539</v>
      </c>
      <c r="C1490" s="1">
        <v>1</v>
      </c>
      <c r="D1490" s="3">
        <v>6.99</v>
      </c>
      <c r="E1490" s="3">
        <f t="shared" si="23"/>
        <v>6.99</v>
      </c>
    </row>
    <row r="1491" spans="1:5" x14ac:dyDescent="0.25">
      <c r="A1491" s="4" t="s">
        <v>3540</v>
      </c>
      <c r="B1491" s="2" t="s">
        <v>3539</v>
      </c>
      <c r="C1491" s="1">
        <v>1</v>
      </c>
      <c r="D1491" s="3">
        <v>6.99</v>
      </c>
      <c r="E1491" s="3">
        <f t="shared" si="23"/>
        <v>6.99</v>
      </c>
    </row>
    <row r="1492" spans="1:5" x14ac:dyDescent="0.25">
      <c r="A1492" s="4" t="s">
        <v>3537</v>
      </c>
      <c r="B1492" s="2" t="s">
        <v>3536</v>
      </c>
      <c r="C1492" s="1">
        <v>2</v>
      </c>
      <c r="D1492" s="3">
        <v>6.99</v>
      </c>
      <c r="E1492" s="3">
        <f t="shared" si="23"/>
        <v>13.98</v>
      </c>
    </row>
    <row r="1493" spans="1:5" x14ac:dyDescent="0.25">
      <c r="A1493" s="4" t="s">
        <v>3535</v>
      </c>
      <c r="B1493" s="2" t="s">
        <v>3536</v>
      </c>
      <c r="C1493" s="1">
        <v>1</v>
      </c>
      <c r="D1493" s="3">
        <v>6.99</v>
      </c>
      <c r="E1493" s="3">
        <f t="shared" si="23"/>
        <v>6.99</v>
      </c>
    </row>
    <row r="1494" spans="1:5" x14ac:dyDescent="0.25">
      <c r="A1494" s="5" t="s">
        <v>3228</v>
      </c>
      <c r="B1494" s="2" t="s">
        <v>3229</v>
      </c>
      <c r="C1494" s="1">
        <v>22</v>
      </c>
      <c r="D1494" s="3">
        <v>8.99</v>
      </c>
      <c r="E1494" s="3">
        <f t="shared" si="23"/>
        <v>197.78</v>
      </c>
    </row>
    <row r="1495" spans="1:5" x14ac:dyDescent="0.25">
      <c r="A1495" s="4" t="s">
        <v>933</v>
      </c>
      <c r="B1495" s="2" t="s">
        <v>934</v>
      </c>
      <c r="C1495" s="1">
        <v>12</v>
      </c>
      <c r="D1495" s="3">
        <v>4.99</v>
      </c>
      <c r="E1495" s="3">
        <f t="shared" si="23"/>
        <v>59.88</v>
      </c>
    </row>
    <row r="1496" spans="1:5" x14ac:dyDescent="0.25">
      <c r="A1496" s="4" t="s">
        <v>931</v>
      </c>
      <c r="B1496" s="2" t="s">
        <v>932</v>
      </c>
      <c r="C1496" s="1">
        <v>1</v>
      </c>
      <c r="D1496" s="3">
        <v>4.99</v>
      </c>
      <c r="E1496" s="3">
        <f t="shared" si="23"/>
        <v>4.99</v>
      </c>
    </row>
    <row r="1497" spans="1:5" x14ac:dyDescent="0.25">
      <c r="A1497" s="4" t="s">
        <v>3226</v>
      </c>
      <c r="B1497" s="2" t="s">
        <v>3227</v>
      </c>
      <c r="C1497" s="1">
        <v>5</v>
      </c>
      <c r="D1497" s="3">
        <v>8.99</v>
      </c>
      <c r="E1497" s="3">
        <f t="shared" si="23"/>
        <v>44.95</v>
      </c>
    </row>
    <row r="1498" spans="1:5" x14ac:dyDescent="0.25">
      <c r="A1498" s="4" t="s">
        <v>2463</v>
      </c>
      <c r="B1498" s="2" t="s">
        <v>2464</v>
      </c>
      <c r="C1498" s="1">
        <v>2</v>
      </c>
      <c r="D1498" s="3">
        <v>19.989999999999998</v>
      </c>
      <c r="E1498" s="3">
        <f t="shared" si="23"/>
        <v>39.979999999999997</v>
      </c>
    </row>
    <row r="1499" spans="1:5" x14ac:dyDescent="0.25">
      <c r="A1499" s="4" t="s">
        <v>3533</v>
      </c>
      <c r="B1499" s="2" t="s">
        <v>3534</v>
      </c>
      <c r="C1499" s="1">
        <v>3</v>
      </c>
      <c r="D1499" s="3">
        <v>6.99</v>
      </c>
      <c r="E1499" s="3">
        <f t="shared" si="23"/>
        <v>20.97</v>
      </c>
    </row>
    <row r="1500" spans="1:5" x14ac:dyDescent="0.25">
      <c r="A1500" s="4" t="s">
        <v>929</v>
      </c>
      <c r="B1500" s="2" t="s">
        <v>930</v>
      </c>
      <c r="C1500" s="1">
        <v>1</v>
      </c>
      <c r="D1500" s="3">
        <v>4.99</v>
      </c>
      <c r="E1500" s="3">
        <f t="shared" si="23"/>
        <v>4.99</v>
      </c>
    </row>
    <row r="1501" spans="1:5" x14ac:dyDescent="0.25">
      <c r="A1501" s="5" t="s">
        <v>3150</v>
      </c>
      <c r="B1501" s="2" t="s">
        <v>3151</v>
      </c>
      <c r="C1501" s="1">
        <f>10+18</f>
        <v>28</v>
      </c>
      <c r="D1501" s="3">
        <v>9.98</v>
      </c>
      <c r="E1501" s="3">
        <f t="shared" si="23"/>
        <v>279.44</v>
      </c>
    </row>
    <row r="1502" spans="1:5" x14ac:dyDescent="0.25">
      <c r="A1502" s="4" t="s">
        <v>288</v>
      </c>
      <c r="B1502" s="2" t="s">
        <v>289</v>
      </c>
      <c r="C1502" s="1">
        <v>1</v>
      </c>
      <c r="D1502" s="3">
        <v>1.9</v>
      </c>
      <c r="E1502" s="3">
        <f t="shared" si="23"/>
        <v>1.9</v>
      </c>
    </row>
    <row r="1503" spans="1:5" x14ac:dyDescent="0.25">
      <c r="A1503" s="4" t="s">
        <v>2990</v>
      </c>
      <c r="B1503" s="2" t="s">
        <v>2991</v>
      </c>
      <c r="C1503" s="1">
        <v>1</v>
      </c>
      <c r="D1503" s="3">
        <v>9.99</v>
      </c>
      <c r="E1503" s="3">
        <f t="shared" si="23"/>
        <v>9.99</v>
      </c>
    </row>
    <row r="1504" spans="1:5" x14ac:dyDescent="0.25">
      <c r="A1504" s="4" t="s">
        <v>3531</v>
      </c>
      <c r="B1504" s="2" t="s">
        <v>3532</v>
      </c>
      <c r="C1504" s="1">
        <v>1</v>
      </c>
      <c r="D1504" s="3">
        <v>6.99</v>
      </c>
      <c r="E1504" s="3">
        <f t="shared" si="23"/>
        <v>6.99</v>
      </c>
    </row>
    <row r="1505" spans="1:5" x14ac:dyDescent="0.25">
      <c r="A1505" s="4" t="s">
        <v>3829</v>
      </c>
      <c r="B1505" s="2" t="s">
        <v>3830</v>
      </c>
      <c r="C1505" s="1">
        <v>1</v>
      </c>
      <c r="D1505" s="3">
        <v>5.99</v>
      </c>
      <c r="E1505" s="3">
        <f t="shared" si="23"/>
        <v>5.99</v>
      </c>
    </row>
    <row r="1506" spans="1:5" x14ac:dyDescent="0.25">
      <c r="A1506" s="4" t="s">
        <v>3831</v>
      </c>
      <c r="B1506" s="2" t="s">
        <v>3830</v>
      </c>
      <c r="C1506" s="1">
        <v>1</v>
      </c>
      <c r="D1506" s="3">
        <v>5.99</v>
      </c>
      <c r="E1506" s="3">
        <f t="shared" si="23"/>
        <v>5.99</v>
      </c>
    </row>
    <row r="1507" spans="1:5" x14ac:dyDescent="0.25">
      <c r="A1507" s="4" t="s">
        <v>3528</v>
      </c>
      <c r="B1507" s="2" t="s">
        <v>3529</v>
      </c>
      <c r="C1507" s="1">
        <v>1</v>
      </c>
      <c r="D1507" s="3">
        <v>6.99</v>
      </c>
      <c r="E1507" s="3">
        <f t="shared" si="23"/>
        <v>6.99</v>
      </c>
    </row>
    <row r="1508" spans="1:5" x14ac:dyDescent="0.25">
      <c r="A1508" s="4" t="s">
        <v>3530</v>
      </c>
      <c r="B1508" s="2" t="s">
        <v>3529</v>
      </c>
      <c r="C1508" s="1">
        <v>1</v>
      </c>
      <c r="D1508" s="3">
        <v>6.99</v>
      </c>
      <c r="E1508" s="3">
        <f t="shared" si="23"/>
        <v>6.99</v>
      </c>
    </row>
    <row r="1509" spans="1:5" x14ac:dyDescent="0.25">
      <c r="A1509" s="4" t="s">
        <v>3750</v>
      </c>
      <c r="B1509" s="2" t="s">
        <v>3529</v>
      </c>
      <c r="C1509" s="1">
        <v>1</v>
      </c>
      <c r="D1509" s="3">
        <v>6.5</v>
      </c>
      <c r="E1509" s="3">
        <f t="shared" si="23"/>
        <v>6.5</v>
      </c>
    </row>
    <row r="1510" spans="1:5" x14ac:dyDescent="0.25">
      <c r="A1510" s="4" t="s">
        <v>2091</v>
      </c>
      <c r="B1510" s="2" t="s">
        <v>3529</v>
      </c>
      <c r="C1510" s="1">
        <v>2</v>
      </c>
      <c r="D1510" s="3">
        <v>2</v>
      </c>
      <c r="E1510" s="3">
        <f t="shared" si="23"/>
        <v>4</v>
      </c>
    </row>
    <row r="1511" spans="1:5" x14ac:dyDescent="0.25">
      <c r="A1511" s="4" t="s">
        <v>2092</v>
      </c>
      <c r="B1511" s="2" t="s">
        <v>3529</v>
      </c>
      <c r="C1511" s="1">
        <v>2</v>
      </c>
      <c r="D1511" s="3">
        <v>2</v>
      </c>
      <c r="E1511" s="3">
        <f t="shared" si="23"/>
        <v>4</v>
      </c>
    </row>
    <row r="1512" spans="1:5" x14ac:dyDescent="0.25">
      <c r="A1512" s="4" t="s">
        <v>3526</v>
      </c>
      <c r="B1512" s="2" t="s">
        <v>3525</v>
      </c>
      <c r="C1512" s="1">
        <v>2</v>
      </c>
      <c r="D1512" s="3">
        <v>6.99</v>
      </c>
      <c r="E1512" s="3">
        <f t="shared" si="23"/>
        <v>13.98</v>
      </c>
    </row>
    <row r="1513" spans="1:5" x14ac:dyDescent="0.25">
      <c r="A1513" s="4" t="s">
        <v>3524</v>
      </c>
      <c r="B1513" s="2" t="s">
        <v>3525</v>
      </c>
      <c r="C1513" s="1">
        <v>1</v>
      </c>
      <c r="D1513" s="3">
        <v>6.99</v>
      </c>
      <c r="E1513" s="3">
        <f t="shared" si="23"/>
        <v>6.99</v>
      </c>
    </row>
    <row r="1514" spans="1:5" x14ac:dyDescent="0.25">
      <c r="A1514" s="4" t="s">
        <v>3527</v>
      </c>
      <c r="B1514" s="2" t="s">
        <v>3525</v>
      </c>
      <c r="C1514" s="1">
        <v>1</v>
      </c>
      <c r="D1514" s="3">
        <v>6.99</v>
      </c>
      <c r="E1514" s="3">
        <f t="shared" si="23"/>
        <v>6.99</v>
      </c>
    </row>
    <row r="1515" spans="1:5" x14ac:dyDescent="0.25">
      <c r="A1515" s="4" t="s">
        <v>2085</v>
      </c>
      <c r="B1515" s="2" t="s">
        <v>3525</v>
      </c>
      <c r="C1515" s="1">
        <v>1</v>
      </c>
      <c r="D1515" s="3">
        <v>2</v>
      </c>
      <c r="E1515" s="3">
        <f t="shared" si="23"/>
        <v>2</v>
      </c>
    </row>
    <row r="1516" spans="1:5" x14ac:dyDescent="0.25">
      <c r="A1516" s="4" t="s">
        <v>2086</v>
      </c>
      <c r="B1516" s="2" t="s">
        <v>2087</v>
      </c>
      <c r="C1516" s="1">
        <v>1</v>
      </c>
      <c r="D1516" s="3">
        <v>2</v>
      </c>
      <c r="E1516" s="3">
        <f t="shared" si="23"/>
        <v>2</v>
      </c>
    </row>
    <row r="1517" spans="1:5" x14ac:dyDescent="0.25">
      <c r="A1517" s="4" t="s">
        <v>2088</v>
      </c>
      <c r="B1517" s="2" t="s">
        <v>3525</v>
      </c>
      <c r="C1517" s="1">
        <v>1</v>
      </c>
      <c r="D1517" s="3">
        <v>2</v>
      </c>
      <c r="E1517" s="3">
        <f t="shared" si="23"/>
        <v>2</v>
      </c>
    </row>
    <row r="1518" spans="1:5" x14ac:dyDescent="0.25">
      <c r="A1518" s="4" t="s">
        <v>2089</v>
      </c>
      <c r="B1518" s="2" t="s">
        <v>3525</v>
      </c>
      <c r="C1518" s="1">
        <v>1</v>
      </c>
      <c r="D1518" s="3">
        <v>2</v>
      </c>
      <c r="E1518" s="3">
        <f t="shared" si="23"/>
        <v>2</v>
      </c>
    </row>
    <row r="1519" spans="1:5" x14ac:dyDescent="0.25">
      <c r="A1519" s="4" t="s">
        <v>2090</v>
      </c>
      <c r="B1519" s="2" t="s">
        <v>3525</v>
      </c>
      <c r="C1519" s="1">
        <v>1</v>
      </c>
      <c r="D1519" s="3">
        <v>2</v>
      </c>
      <c r="E1519" s="3">
        <f t="shared" si="23"/>
        <v>2</v>
      </c>
    </row>
    <row r="1520" spans="1:5" x14ac:dyDescent="0.25">
      <c r="A1520" s="4" t="s">
        <v>2082</v>
      </c>
      <c r="B1520" s="2" t="s">
        <v>2083</v>
      </c>
      <c r="C1520" s="1">
        <v>1</v>
      </c>
      <c r="D1520" s="3">
        <v>2</v>
      </c>
      <c r="E1520" s="3">
        <f t="shared" si="23"/>
        <v>2</v>
      </c>
    </row>
    <row r="1521" spans="1:5" x14ac:dyDescent="0.25">
      <c r="A1521" s="4" t="s">
        <v>2084</v>
      </c>
      <c r="B1521" s="2" t="s">
        <v>2083</v>
      </c>
      <c r="C1521" s="1">
        <v>1</v>
      </c>
      <c r="D1521" s="3">
        <v>2</v>
      </c>
      <c r="E1521" s="3">
        <f t="shared" si="23"/>
        <v>2</v>
      </c>
    </row>
    <row r="1522" spans="1:5" x14ac:dyDescent="0.25">
      <c r="A1522" s="4" t="s">
        <v>3451</v>
      </c>
      <c r="B1522" s="2" t="s">
        <v>3452</v>
      </c>
      <c r="C1522" s="1">
        <v>1</v>
      </c>
      <c r="D1522" s="3">
        <v>7.5</v>
      </c>
      <c r="E1522" s="3">
        <f t="shared" si="23"/>
        <v>7.5</v>
      </c>
    </row>
    <row r="1523" spans="1:5" x14ac:dyDescent="0.25">
      <c r="A1523" s="4" t="s">
        <v>927</v>
      </c>
      <c r="B1523" s="2" t="s">
        <v>928</v>
      </c>
      <c r="C1523" s="1">
        <v>11</v>
      </c>
      <c r="D1523" s="3">
        <v>4.99</v>
      </c>
      <c r="E1523" s="3">
        <f t="shared" si="23"/>
        <v>54.89</v>
      </c>
    </row>
    <row r="1524" spans="1:5" x14ac:dyDescent="0.25">
      <c r="A1524" s="4" t="s">
        <v>1390</v>
      </c>
      <c r="B1524" s="2" t="s">
        <v>1391</v>
      </c>
      <c r="C1524" s="1">
        <v>2</v>
      </c>
      <c r="D1524" s="3">
        <v>3.99</v>
      </c>
      <c r="E1524" s="3">
        <f t="shared" si="23"/>
        <v>7.98</v>
      </c>
    </row>
    <row r="1525" spans="1:5" x14ac:dyDescent="0.25">
      <c r="A1525" s="4" t="s">
        <v>1986</v>
      </c>
      <c r="B1525" s="2" t="s">
        <v>1987</v>
      </c>
      <c r="C1525" s="1">
        <v>9</v>
      </c>
      <c r="D1525" s="3">
        <v>2.98</v>
      </c>
      <c r="E1525" s="3">
        <f t="shared" si="23"/>
        <v>26.82</v>
      </c>
    </row>
    <row r="1526" spans="1:5" x14ac:dyDescent="0.25">
      <c r="A1526" s="4" t="s">
        <v>1988</v>
      </c>
      <c r="B1526" s="2" t="s">
        <v>1989</v>
      </c>
      <c r="C1526" s="1">
        <v>2</v>
      </c>
      <c r="D1526" s="3">
        <v>2.98</v>
      </c>
      <c r="E1526" s="3">
        <f t="shared" si="23"/>
        <v>5.96</v>
      </c>
    </row>
    <row r="1527" spans="1:5" x14ac:dyDescent="0.25">
      <c r="A1527" s="4" t="s">
        <v>1904</v>
      </c>
      <c r="B1527" s="2" t="s">
        <v>1905</v>
      </c>
      <c r="C1527" s="1">
        <v>6</v>
      </c>
      <c r="D1527" s="3">
        <v>2.99</v>
      </c>
      <c r="E1527" s="3">
        <f t="shared" si="23"/>
        <v>17.940000000000001</v>
      </c>
    </row>
    <row r="1528" spans="1:5" x14ac:dyDescent="0.25">
      <c r="A1528" s="4" t="s">
        <v>1232</v>
      </c>
      <c r="B1528" s="2" t="s">
        <v>1233</v>
      </c>
      <c r="C1528" s="1">
        <v>1</v>
      </c>
      <c r="D1528" s="3">
        <v>4.49</v>
      </c>
      <c r="E1528" s="3">
        <f t="shared" si="23"/>
        <v>4.49</v>
      </c>
    </row>
    <row r="1529" spans="1:5" x14ac:dyDescent="0.25">
      <c r="A1529" s="4" t="s">
        <v>3302</v>
      </c>
      <c r="B1529" s="2" t="s">
        <v>3303</v>
      </c>
      <c r="C1529" s="1">
        <v>6</v>
      </c>
      <c r="D1529" s="3">
        <v>7.99</v>
      </c>
      <c r="E1529" s="3">
        <f t="shared" si="23"/>
        <v>47.94</v>
      </c>
    </row>
    <row r="1530" spans="1:5" x14ac:dyDescent="0.25">
      <c r="A1530" s="4" t="s">
        <v>3300</v>
      </c>
      <c r="B1530" s="2" t="s">
        <v>3301</v>
      </c>
      <c r="C1530" s="1">
        <v>4</v>
      </c>
      <c r="D1530" s="3">
        <v>7.99</v>
      </c>
      <c r="E1530" s="3">
        <f t="shared" si="23"/>
        <v>31.96</v>
      </c>
    </row>
    <row r="1531" spans="1:5" x14ac:dyDescent="0.25">
      <c r="A1531" s="4" t="s">
        <v>3298</v>
      </c>
      <c r="B1531" s="2" t="s">
        <v>3299</v>
      </c>
      <c r="C1531" s="1">
        <v>9</v>
      </c>
      <c r="D1531" s="3">
        <v>7.99</v>
      </c>
      <c r="E1531" s="3">
        <f t="shared" si="23"/>
        <v>71.91</v>
      </c>
    </row>
    <row r="1532" spans="1:5" x14ac:dyDescent="0.25">
      <c r="A1532" s="4" t="s">
        <v>1388</v>
      </c>
      <c r="B1532" s="2" t="s">
        <v>1389</v>
      </c>
      <c r="C1532" s="1">
        <v>1</v>
      </c>
      <c r="D1532" s="3">
        <v>3.99</v>
      </c>
      <c r="E1532" s="3">
        <f t="shared" si="23"/>
        <v>3.99</v>
      </c>
    </row>
    <row r="1533" spans="1:5" x14ac:dyDescent="0.25">
      <c r="A1533" s="4" t="s">
        <v>1262</v>
      </c>
      <c r="B1533" s="2" t="s">
        <v>1263</v>
      </c>
      <c r="C1533" s="1">
        <v>2</v>
      </c>
      <c r="D1533" s="3">
        <v>4</v>
      </c>
      <c r="E1533" s="3">
        <f t="shared" si="23"/>
        <v>8</v>
      </c>
    </row>
    <row r="1534" spans="1:5" x14ac:dyDescent="0.25">
      <c r="A1534" s="4" t="s">
        <v>1796</v>
      </c>
      <c r="B1534" s="2" t="s">
        <v>1797</v>
      </c>
      <c r="C1534" s="1">
        <v>3</v>
      </c>
      <c r="D1534" s="3">
        <v>3</v>
      </c>
      <c r="E1534" s="3">
        <f t="shared" si="23"/>
        <v>9</v>
      </c>
    </row>
    <row r="1535" spans="1:5" x14ac:dyDescent="0.25">
      <c r="A1535" s="4" t="s">
        <v>2903</v>
      </c>
      <c r="B1535" s="2" t="s">
        <v>2904</v>
      </c>
      <c r="C1535" s="1">
        <v>1</v>
      </c>
      <c r="D1535" s="3">
        <v>10.99</v>
      </c>
      <c r="E1535" s="3">
        <f t="shared" si="23"/>
        <v>10.99</v>
      </c>
    </row>
    <row r="1536" spans="1:5" x14ac:dyDescent="0.25">
      <c r="A1536" s="5" t="s">
        <v>2526</v>
      </c>
      <c r="B1536" s="2" t="s">
        <v>2527</v>
      </c>
      <c r="C1536" s="1">
        <v>16</v>
      </c>
      <c r="D1536" s="3">
        <v>19.98</v>
      </c>
      <c r="E1536" s="3">
        <f t="shared" si="23"/>
        <v>319.68</v>
      </c>
    </row>
    <row r="1537" spans="1:5" x14ac:dyDescent="0.25">
      <c r="A1537" s="4" t="s">
        <v>1902</v>
      </c>
      <c r="B1537" s="2" t="s">
        <v>1903</v>
      </c>
      <c r="C1537" s="1">
        <v>1</v>
      </c>
      <c r="D1537" s="3">
        <v>2.99</v>
      </c>
      <c r="E1537" s="3">
        <f t="shared" si="23"/>
        <v>2.99</v>
      </c>
    </row>
    <row r="1538" spans="1:5" x14ac:dyDescent="0.25">
      <c r="A1538" s="4" t="s">
        <v>3827</v>
      </c>
      <c r="B1538" s="2" t="s">
        <v>3828</v>
      </c>
      <c r="C1538" s="1">
        <v>2</v>
      </c>
      <c r="D1538" s="3">
        <v>5.99</v>
      </c>
      <c r="E1538" s="3">
        <f t="shared" ref="E1538:E1601" si="24">+C1538*D1538</f>
        <v>11.98</v>
      </c>
    </row>
    <row r="1539" spans="1:5" x14ac:dyDescent="0.25">
      <c r="A1539" s="4" t="s">
        <v>1794</v>
      </c>
      <c r="B1539" s="2" t="s">
        <v>1795</v>
      </c>
      <c r="C1539" s="1">
        <v>1</v>
      </c>
      <c r="D1539" s="3">
        <v>3</v>
      </c>
      <c r="E1539" s="3">
        <f t="shared" si="24"/>
        <v>3</v>
      </c>
    </row>
    <row r="1540" spans="1:5" x14ac:dyDescent="0.25">
      <c r="A1540" s="4" t="s">
        <v>1386</v>
      </c>
      <c r="B1540" s="2" t="s">
        <v>1387</v>
      </c>
      <c r="C1540" s="1">
        <v>1</v>
      </c>
      <c r="D1540" s="3">
        <v>3.99</v>
      </c>
      <c r="E1540" s="3">
        <f t="shared" si="24"/>
        <v>3.99</v>
      </c>
    </row>
    <row r="1541" spans="1:5" x14ac:dyDescent="0.25">
      <c r="A1541" s="4" t="s">
        <v>3269</v>
      </c>
      <c r="B1541" s="2" t="s">
        <v>3270</v>
      </c>
      <c r="C1541" s="1">
        <f>4+1</f>
        <v>5</v>
      </c>
      <c r="D1541" s="3">
        <v>8</v>
      </c>
      <c r="E1541" s="3">
        <f t="shared" si="24"/>
        <v>40</v>
      </c>
    </row>
    <row r="1542" spans="1:5" x14ac:dyDescent="0.25">
      <c r="A1542" s="4" t="s">
        <v>3407</v>
      </c>
      <c r="B1542" s="2" t="s">
        <v>3408</v>
      </c>
      <c r="C1542" s="1">
        <v>5</v>
      </c>
      <c r="D1542" s="3">
        <v>7.98</v>
      </c>
      <c r="E1542" s="3">
        <f t="shared" si="24"/>
        <v>39.900000000000006</v>
      </c>
    </row>
    <row r="1543" spans="1:5" x14ac:dyDescent="0.25">
      <c r="A1543" s="4" t="s">
        <v>925</v>
      </c>
      <c r="B1543" s="2" t="s">
        <v>926</v>
      </c>
      <c r="C1543" s="1">
        <v>1</v>
      </c>
      <c r="D1543" s="3">
        <v>4.99</v>
      </c>
      <c r="E1543" s="3">
        <f t="shared" si="24"/>
        <v>4.99</v>
      </c>
    </row>
    <row r="1544" spans="1:5" x14ac:dyDescent="0.25">
      <c r="A1544" s="4" t="s">
        <v>3752</v>
      </c>
      <c r="B1544" s="2" t="s">
        <v>3753</v>
      </c>
      <c r="C1544" s="1">
        <v>1</v>
      </c>
      <c r="D1544" s="3">
        <v>6.49</v>
      </c>
      <c r="E1544" s="3">
        <f t="shared" si="24"/>
        <v>6.49</v>
      </c>
    </row>
    <row r="1545" spans="1:5" x14ac:dyDescent="0.25">
      <c r="A1545" s="4" t="s">
        <v>34</v>
      </c>
      <c r="B1545" s="2" t="s">
        <v>35</v>
      </c>
      <c r="C1545" s="1">
        <v>1</v>
      </c>
      <c r="D1545" s="3">
        <v>1.99</v>
      </c>
      <c r="E1545" s="3">
        <f t="shared" si="24"/>
        <v>1.99</v>
      </c>
    </row>
    <row r="1546" spans="1:5" x14ac:dyDescent="0.25">
      <c r="A1546" s="4" t="s">
        <v>3522</v>
      </c>
      <c r="B1546" s="2" t="s">
        <v>3523</v>
      </c>
      <c r="C1546" s="1">
        <v>2</v>
      </c>
      <c r="D1546" s="3">
        <v>6.99</v>
      </c>
      <c r="E1546" s="3">
        <f t="shared" si="24"/>
        <v>13.98</v>
      </c>
    </row>
    <row r="1547" spans="1:5" x14ac:dyDescent="0.25">
      <c r="A1547" s="4" t="s">
        <v>3520</v>
      </c>
      <c r="B1547" s="2" t="s">
        <v>3521</v>
      </c>
      <c r="C1547" s="1">
        <v>1</v>
      </c>
      <c r="D1547" s="3">
        <v>6.99</v>
      </c>
      <c r="E1547" s="3">
        <f t="shared" si="24"/>
        <v>6.99</v>
      </c>
    </row>
    <row r="1548" spans="1:5" x14ac:dyDescent="0.25">
      <c r="A1548" s="4" t="s">
        <v>3518</v>
      </c>
      <c r="B1548" s="2" t="s">
        <v>3519</v>
      </c>
      <c r="C1548" s="1">
        <v>8</v>
      </c>
      <c r="D1548" s="3">
        <v>6.99</v>
      </c>
      <c r="E1548" s="3">
        <f t="shared" si="24"/>
        <v>55.92</v>
      </c>
    </row>
    <row r="1549" spans="1:5" x14ac:dyDescent="0.25">
      <c r="A1549" s="4" t="s">
        <v>3516</v>
      </c>
      <c r="B1549" s="2" t="s">
        <v>3517</v>
      </c>
      <c r="C1549" s="1">
        <v>4</v>
      </c>
      <c r="D1549" s="3">
        <v>6.99</v>
      </c>
      <c r="E1549" s="3">
        <f t="shared" si="24"/>
        <v>27.96</v>
      </c>
    </row>
    <row r="1550" spans="1:5" x14ac:dyDescent="0.25">
      <c r="A1550" s="4" t="s">
        <v>32</v>
      </c>
      <c r="B1550" s="2" t="s">
        <v>33</v>
      </c>
      <c r="C1550" s="1">
        <v>1</v>
      </c>
      <c r="D1550" s="3">
        <v>1.99</v>
      </c>
      <c r="E1550" s="3">
        <f t="shared" si="24"/>
        <v>1.99</v>
      </c>
    </row>
    <row r="1551" spans="1:5" x14ac:dyDescent="0.25">
      <c r="A1551" s="4" t="s">
        <v>3825</v>
      </c>
      <c r="B1551" s="2" t="s">
        <v>3826</v>
      </c>
      <c r="C1551" s="1">
        <v>1</v>
      </c>
      <c r="D1551" s="3">
        <v>5.99</v>
      </c>
      <c r="E1551" s="3">
        <f t="shared" si="24"/>
        <v>5.99</v>
      </c>
    </row>
    <row r="1552" spans="1:5" x14ac:dyDescent="0.25">
      <c r="A1552" s="4" t="s">
        <v>1384</v>
      </c>
      <c r="B1552" s="2" t="s">
        <v>1385</v>
      </c>
      <c r="C1552" s="1">
        <v>3</v>
      </c>
      <c r="D1552" s="3">
        <v>3.99</v>
      </c>
      <c r="E1552" s="3">
        <f t="shared" si="24"/>
        <v>11.97</v>
      </c>
    </row>
    <row r="1553" spans="1:5" x14ac:dyDescent="0.25">
      <c r="A1553" s="4" t="s">
        <v>3823</v>
      </c>
      <c r="B1553" s="2" t="s">
        <v>3824</v>
      </c>
      <c r="C1553" s="1">
        <v>4</v>
      </c>
      <c r="D1553" s="3">
        <v>5.99</v>
      </c>
      <c r="E1553" s="3">
        <f t="shared" si="24"/>
        <v>23.96</v>
      </c>
    </row>
    <row r="1554" spans="1:5" x14ac:dyDescent="0.25">
      <c r="A1554" s="4" t="s">
        <v>1188</v>
      </c>
      <c r="B1554" s="2" t="s">
        <v>1189</v>
      </c>
      <c r="C1554" s="1">
        <v>2</v>
      </c>
      <c r="D1554" s="3">
        <v>4.6900000000000004</v>
      </c>
      <c r="E1554" s="3">
        <f t="shared" si="24"/>
        <v>9.3800000000000008</v>
      </c>
    </row>
    <row r="1555" spans="1:5" x14ac:dyDescent="0.25">
      <c r="A1555" s="4" t="s">
        <v>1186</v>
      </c>
      <c r="B1555" s="2" t="s">
        <v>1187</v>
      </c>
      <c r="C1555" s="1">
        <v>4</v>
      </c>
      <c r="D1555" s="3">
        <v>4.6900000000000004</v>
      </c>
      <c r="E1555" s="3">
        <f t="shared" si="24"/>
        <v>18.760000000000002</v>
      </c>
    </row>
    <row r="1556" spans="1:5" x14ac:dyDescent="0.25">
      <c r="A1556" s="4" t="s">
        <v>1184</v>
      </c>
      <c r="B1556" s="2" t="s">
        <v>1185</v>
      </c>
      <c r="C1556" s="1">
        <v>1</v>
      </c>
      <c r="D1556" s="3">
        <v>4.6900000000000004</v>
      </c>
      <c r="E1556" s="3">
        <f t="shared" si="24"/>
        <v>4.6900000000000004</v>
      </c>
    </row>
    <row r="1557" spans="1:5" x14ac:dyDescent="0.25">
      <c r="A1557" s="4" t="s">
        <v>1182</v>
      </c>
      <c r="B1557" s="2" t="s">
        <v>1183</v>
      </c>
      <c r="C1557" s="1">
        <v>3</v>
      </c>
      <c r="D1557" s="3">
        <v>4.6900000000000004</v>
      </c>
      <c r="E1557" s="3">
        <f t="shared" si="24"/>
        <v>14.07</v>
      </c>
    </row>
    <row r="1558" spans="1:5" x14ac:dyDescent="0.25">
      <c r="A1558" s="4" t="s">
        <v>2988</v>
      </c>
      <c r="B1558" s="2" t="s">
        <v>2989</v>
      </c>
      <c r="C1558" s="1">
        <v>5</v>
      </c>
      <c r="D1558" s="3">
        <v>9.99</v>
      </c>
      <c r="E1558" s="3">
        <f t="shared" si="24"/>
        <v>49.95</v>
      </c>
    </row>
    <row r="1559" spans="1:5" x14ac:dyDescent="0.25">
      <c r="A1559" s="4" t="s">
        <v>232</v>
      </c>
      <c r="B1559" s="2" t="s">
        <v>233</v>
      </c>
      <c r="C1559" s="1">
        <v>1</v>
      </c>
      <c r="D1559" s="3">
        <v>1.98</v>
      </c>
      <c r="E1559" s="3">
        <f t="shared" si="24"/>
        <v>1.98</v>
      </c>
    </row>
    <row r="1560" spans="1:5" x14ac:dyDescent="0.25">
      <c r="A1560" s="4" t="s">
        <v>1180</v>
      </c>
      <c r="B1560" s="2" t="s">
        <v>1181</v>
      </c>
      <c r="C1560" s="1">
        <v>2</v>
      </c>
      <c r="D1560" s="3">
        <v>4.6900000000000004</v>
      </c>
      <c r="E1560" s="3">
        <f t="shared" si="24"/>
        <v>9.3800000000000008</v>
      </c>
    </row>
    <row r="1561" spans="1:5" x14ac:dyDescent="0.25">
      <c r="A1561" s="4" t="s">
        <v>2834</v>
      </c>
      <c r="B1561" s="2" t="s">
        <v>2835</v>
      </c>
      <c r="C1561" s="1">
        <v>1</v>
      </c>
      <c r="D1561" s="3">
        <v>11.99</v>
      </c>
      <c r="E1561" s="3">
        <f t="shared" si="24"/>
        <v>11.99</v>
      </c>
    </row>
    <row r="1562" spans="1:5" x14ac:dyDescent="0.25">
      <c r="A1562" s="4" t="s">
        <v>922</v>
      </c>
      <c r="B1562" s="2" t="s">
        <v>923</v>
      </c>
      <c r="C1562" s="1">
        <v>3</v>
      </c>
      <c r="D1562" s="3">
        <v>4.99</v>
      </c>
      <c r="E1562" s="3">
        <f t="shared" si="24"/>
        <v>14.97</v>
      </c>
    </row>
    <row r="1563" spans="1:5" x14ac:dyDescent="0.25">
      <c r="A1563" s="4" t="s">
        <v>924</v>
      </c>
      <c r="B1563" s="2" t="s">
        <v>923</v>
      </c>
      <c r="C1563" s="1">
        <v>1</v>
      </c>
      <c r="D1563" s="3">
        <v>4.99</v>
      </c>
      <c r="E1563" s="3">
        <f t="shared" si="24"/>
        <v>4.99</v>
      </c>
    </row>
    <row r="1564" spans="1:5" x14ac:dyDescent="0.25">
      <c r="A1564" s="4" t="s">
        <v>2461</v>
      </c>
      <c r="B1564" s="2" t="s">
        <v>2462</v>
      </c>
      <c r="C1564" s="1">
        <v>1</v>
      </c>
      <c r="D1564" s="3">
        <v>19.989999999999998</v>
      </c>
      <c r="E1564" s="3">
        <f t="shared" si="24"/>
        <v>19.989999999999998</v>
      </c>
    </row>
    <row r="1565" spans="1:5" x14ac:dyDescent="0.25">
      <c r="A1565" s="4" t="s">
        <v>1900</v>
      </c>
      <c r="B1565" s="2" t="s">
        <v>1901</v>
      </c>
      <c r="C1565" s="1">
        <v>1</v>
      </c>
      <c r="D1565" s="3">
        <v>2.99</v>
      </c>
      <c r="E1565" s="3">
        <f t="shared" si="24"/>
        <v>2.99</v>
      </c>
    </row>
    <row r="1566" spans="1:5" x14ac:dyDescent="0.25">
      <c r="A1566" s="4" t="s">
        <v>920</v>
      </c>
      <c r="B1566" s="2" t="s">
        <v>921</v>
      </c>
      <c r="C1566" s="1">
        <v>1</v>
      </c>
      <c r="D1566" s="3">
        <v>4.99</v>
      </c>
      <c r="E1566" s="3">
        <f t="shared" si="24"/>
        <v>4.99</v>
      </c>
    </row>
    <row r="1567" spans="1:5" x14ac:dyDescent="0.25">
      <c r="A1567" s="4" t="s">
        <v>3821</v>
      </c>
      <c r="B1567" s="2" t="s">
        <v>3822</v>
      </c>
      <c r="C1567" s="1">
        <v>2</v>
      </c>
      <c r="D1567" s="3">
        <v>5.99</v>
      </c>
      <c r="E1567" s="3">
        <f t="shared" si="24"/>
        <v>11.98</v>
      </c>
    </row>
    <row r="1568" spans="1:5" x14ac:dyDescent="0.25">
      <c r="A1568" s="4" t="s">
        <v>3514</v>
      </c>
      <c r="B1568" s="2" t="s">
        <v>3515</v>
      </c>
      <c r="C1568" s="1">
        <v>3</v>
      </c>
      <c r="D1568" s="3">
        <v>6.99</v>
      </c>
      <c r="E1568" s="3">
        <f t="shared" si="24"/>
        <v>20.97</v>
      </c>
    </row>
    <row r="1569" spans="1:5" x14ac:dyDescent="0.25">
      <c r="A1569" s="4" t="s">
        <v>3512</v>
      </c>
      <c r="B1569" s="2" t="s">
        <v>3513</v>
      </c>
      <c r="C1569" s="1">
        <v>1</v>
      </c>
      <c r="D1569" s="3">
        <v>6.99</v>
      </c>
      <c r="E1569" s="3">
        <f t="shared" si="24"/>
        <v>6.99</v>
      </c>
    </row>
    <row r="1570" spans="1:5" x14ac:dyDescent="0.25">
      <c r="A1570" s="4" t="s">
        <v>1792</v>
      </c>
      <c r="B1570" s="2" t="s">
        <v>1793</v>
      </c>
      <c r="C1570" s="1">
        <v>2</v>
      </c>
      <c r="D1570" s="3">
        <v>3</v>
      </c>
      <c r="E1570" s="3">
        <f t="shared" si="24"/>
        <v>6</v>
      </c>
    </row>
    <row r="1571" spans="1:5" x14ac:dyDescent="0.25">
      <c r="A1571" s="4" t="s">
        <v>918</v>
      </c>
      <c r="B1571" s="2" t="s">
        <v>919</v>
      </c>
      <c r="C1571" s="1">
        <v>5</v>
      </c>
      <c r="D1571" s="3">
        <v>4.99</v>
      </c>
      <c r="E1571" s="3">
        <f t="shared" si="24"/>
        <v>24.950000000000003</v>
      </c>
    </row>
    <row r="1572" spans="1:5" x14ac:dyDescent="0.25">
      <c r="A1572" s="4" t="s">
        <v>1898</v>
      </c>
      <c r="B1572" s="2" t="s">
        <v>1899</v>
      </c>
      <c r="C1572" s="1">
        <v>3</v>
      </c>
      <c r="D1572" s="3">
        <v>2.99</v>
      </c>
      <c r="E1572" s="3">
        <f t="shared" si="24"/>
        <v>8.9700000000000006</v>
      </c>
    </row>
    <row r="1573" spans="1:5" x14ac:dyDescent="0.25">
      <c r="A1573" s="4" t="s">
        <v>2855</v>
      </c>
      <c r="B1573" s="2" t="s">
        <v>2856</v>
      </c>
      <c r="C1573" s="1">
        <v>1</v>
      </c>
      <c r="D1573" s="3">
        <v>11.98</v>
      </c>
      <c r="E1573" s="3">
        <f t="shared" si="24"/>
        <v>11.98</v>
      </c>
    </row>
    <row r="1574" spans="1:5" x14ac:dyDescent="0.25">
      <c r="A1574" s="4" t="s">
        <v>2986</v>
      </c>
      <c r="B1574" s="2" t="s">
        <v>2987</v>
      </c>
      <c r="C1574" s="1">
        <v>1</v>
      </c>
      <c r="D1574" s="3">
        <v>9.99</v>
      </c>
      <c r="E1574" s="3">
        <f t="shared" si="24"/>
        <v>9.99</v>
      </c>
    </row>
    <row r="1575" spans="1:5" x14ac:dyDescent="0.25">
      <c r="A1575" s="4" t="s">
        <v>3296</v>
      </c>
      <c r="B1575" s="2" t="s">
        <v>3297</v>
      </c>
      <c r="C1575" s="1">
        <v>1</v>
      </c>
      <c r="D1575" s="3">
        <v>7.99</v>
      </c>
      <c r="E1575" s="3">
        <f t="shared" si="24"/>
        <v>7.99</v>
      </c>
    </row>
    <row r="1576" spans="1:5" x14ac:dyDescent="0.25">
      <c r="A1576" s="4" t="s">
        <v>2984</v>
      </c>
      <c r="B1576" s="2" t="s">
        <v>2985</v>
      </c>
      <c r="C1576" s="1">
        <v>6</v>
      </c>
      <c r="D1576" s="3">
        <v>9.99</v>
      </c>
      <c r="E1576" s="3">
        <f t="shared" si="24"/>
        <v>59.94</v>
      </c>
    </row>
    <row r="1577" spans="1:5" x14ac:dyDescent="0.25">
      <c r="A1577" s="4" t="s">
        <v>30</v>
      </c>
      <c r="B1577" s="2" t="s">
        <v>31</v>
      </c>
      <c r="C1577" s="1">
        <v>1</v>
      </c>
      <c r="D1577" s="3">
        <v>1.99</v>
      </c>
      <c r="E1577" s="3">
        <f t="shared" si="24"/>
        <v>1.99</v>
      </c>
    </row>
    <row r="1578" spans="1:5" x14ac:dyDescent="0.25">
      <c r="A1578" s="5" t="s">
        <v>388</v>
      </c>
      <c r="B1578" s="2" t="s">
        <v>389</v>
      </c>
      <c r="C1578" s="1">
        <v>25</v>
      </c>
      <c r="D1578" s="3">
        <v>1</v>
      </c>
      <c r="E1578" s="3">
        <f t="shared" si="24"/>
        <v>25</v>
      </c>
    </row>
    <row r="1579" spans="1:5" x14ac:dyDescent="0.25">
      <c r="A1579" s="4" t="s">
        <v>915</v>
      </c>
      <c r="B1579" s="2" t="s">
        <v>916</v>
      </c>
      <c r="C1579" s="1">
        <v>1</v>
      </c>
      <c r="D1579" s="3">
        <v>4.99</v>
      </c>
      <c r="E1579" s="3">
        <f t="shared" si="24"/>
        <v>4.99</v>
      </c>
    </row>
    <row r="1580" spans="1:5" x14ac:dyDescent="0.25">
      <c r="A1580" s="4" t="s">
        <v>917</v>
      </c>
      <c r="B1580" s="2" t="s">
        <v>916</v>
      </c>
      <c r="C1580" s="1">
        <v>1</v>
      </c>
      <c r="D1580" s="3">
        <v>4.99</v>
      </c>
      <c r="E1580" s="3">
        <f t="shared" si="24"/>
        <v>4.99</v>
      </c>
    </row>
    <row r="1581" spans="1:5" x14ac:dyDescent="0.25">
      <c r="A1581" s="4" t="s">
        <v>1896</v>
      </c>
      <c r="B1581" s="2" t="s">
        <v>1897</v>
      </c>
      <c r="C1581" s="1">
        <v>1</v>
      </c>
      <c r="D1581" s="3">
        <v>2.99</v>
      </c>
      <c r="E1581" s="3">
        <f t="shared" si="24"/>
        <v>2.99</v>
      </c>
    </row>
    <row r="1582" spans="1:5" x14ac:dyDescent="0.25">
      <c r="A1582" s="4" t="s">
        <v>3819</v>
      </c>
      <c r="B1582" s="2" t="s">
        <v>3820</v>
      </c>
      <c r="C1582" s="1">
        <v>1</v>
      </c>
      <c r="D1582" s="3">
        <v>5.99</v>
      </c>
      <c r="E1582" s="3">
        <f t="shared" si="24"/>
        <v>5.99</v>
      </c>
    </row>
    <row r="1583" spans="1:5" x14ac:dyDescent="0.25">
      <c r="A1583" s="4" t="s">
        <v>1178</v>
      </c>
      <c r="B1583" s="2" t="s">
        <v>1179</v>
      </c>
      <c r="C1583" s="1">
        <v>1</v>
      </c>
      <c r="D1583" s="3">
        <v>4.6900000000000004</v>
      </c>
      <c r="E1583" s="3">
        <f t="shared" si="24"/>
        <v>4.6900000000000004</v>
      </c>
    </row>
    <row r="1584" spans="1:5" x14ac:dyDescent="0.25">
      <c r="A1584" s="4" t="s">
        <v>913</v>
      </c>
      <c r="B1584" s="2" t="s">
        <v>914</v>
      </c>
      <c r="C1584" s="1">
        <v>1</v>
      </c>
      <c r="D1584" s="3">
        <v>4.99</v>
      </c>
      <c r="E1584" s="3">
        <f t="shared" si="24"/>
        <v>4.99</v>
      </c>
    </row>
    <row r="1585" spans="1:5" x14ac:dyDescent="0.25">
      <c r="A1585" s="4" t="s">
        <v>1382</v>
      </c>
      <c r="B1585" s="2" t="s">
        <v>1383</v>
      </c>
      <c r="C1585" s="1">
        <v>1</v>
      </c>
      <c r="D1585" s="3">
        <v>3.99</v>
      </c>
      <c r="E1585" s="3">
        <f t="shared" si="24"/>
        <v>3.99</v>
      </c>
    </row>
    <row r="1586" spans="1:5" x14ac:dyDescent="0.25">
      <c r="A1586" s="4" t="s">
        <v>1894</v>
      </c>
      <c r="B1586" s="2" t="s">
        <v>1895</v>
      </c>
      <c r="C1586" s="1">
        <v>2</v>
      </c>
      <c r="D1586" s="3">
        <v>2.99</v>
      </c>
      <c r="E1586" s="3">
        <f t="shared" si="24"/>
        <v>5.98</v>
      </c>
    </row>
    <row r="1587" spans="1:5" x14ac:dyDescent="0.25">
      <c r="A1587" s="4" t="s">
        <v>1176</v>
      </c>
      <c r="B1587" s="2" t="s">
        <v>1177</v>
      </c>
      <c r="C1587" s="1">
        <v>3</v>
      </c>
      <c r="D1587" s="3">
        <v>4.6900000000000004</v>
      </c>
      <c r="E1587" s="3">
        <f t="shared" si="24"/>
        <v>14.07</v>
      </c>
    </row>
    <row r="1588" spans="1:5" x14ac:dyDescent="0.25">
      <c r="A1588" s="4" t="s">
        <v>497</v>
      </c>
      <c r="B1588" s="2" t="s">
        <v>498</v>
      </c>
      <c r="C1588" s="1">
        <v>5</v>
      </c>
      <c r="D1588" s="3">
        <v>0.99</v>
      </c>
      <c r="E1588" s="3">
        <f t="shared" si="24"/>
        <v>4.95</v>
      </c>
    </row>
    <row r="1589" spans="1:5" x14ac:dyDescent="0.25">
      <c r="A1589" s="4" t="s">
        <v>527</v>
      </c>
      <c r="B1589" s="2" t="s">
        <v>528</v>
      </c>
      <c r="C1589" s="1">
        <v>1</v>
      </c>
      <c r="D1589" s="3">
        <v>0.98</v>
      </c>
      <c r="E1589" s="3">
        <f t="shared" si="24"/>
        <v>0.98</v>
      </c>
    </row>
    <row r="1590" spans="1:5" x14ac:dyDescent="0.25">
      <c r="A1590" s="4" t="s">
        <v>1119</v>
      </c>
      <c r="B1590" s="2" t="s">
        <v>1120</v>
      </c>
      <c r="C1590" s="1">
        <v>2</v>
      </c>
      <c r="D1590" s="3">
        <v>4.9800000000000004</v>
      </c>
      <c r="E1590" s="3">
        <f t="shared" si="24"/>
        <v>9.9600000000000009</v>
      </c>
    </row>
    <row r="1591" spans="1:5" x14ac:dyDescent="0.25">
      <c r="A1591" s="4" t="s">
        <v>3510</v>
      </c>
      <c r="B1591" s="2" t="s">
        <v>3511</v>
      </c>
      <c r="C1591" s="1">
        <v>1</v>
      </c>
      <c r="D1591" s="3">
        <v>6.99</v>
      </c>
      <c r="E1591" s="3">
        <f t="shared" si="24"/>
        <v>6.99</v>
      </c>
    </row>
    <row r="1592" spans="1:5" x14ac:dyDescent="0.25">
      <c r="A1592" s="4" t="s">
        <v>495</v>
      </c>
      <c r="B1592" s="2" t="s">
        <v>496</v>
      </c>
      <c r="C1592" s="1">
        <v>3</v>
      </c>
      <c r="D1592" s="3">
        <v>0.99</v>
      </c>
      <c r="E1592" s="3">
        <f t="shared" si="24"/>
        <v>2.9699999999999998</v>
      </c>
    </row>
    <row r="1593" spans="1:5" x14ac:dyDescent="0.25">
      <c r="A1593" s="4" t="s">
        <v>768</v>
      </c>
      <c r="B1593" s="2" t="s">
        <v>769</v>
      </c>
      <c r="C1593" s="1">
        <v>2</v>
      </c>
      <c r="D1593" s="3">
        <v>5.69</v>
      </c>
      <c r="E1593" s="3">
        <f t="shared" si="24"/>
        <v>11.38</v>
      </c>
    </row>
    <row r="1594" spans="1:5" x14ac:dyDescent="0.25">
      <c r="A1594" s="4" t="s">
        <v>3224</v>
      </c>
      <c r="B1594" s="2" t="s">
        <v>3225</v>
      </c>
      <c r="C1594" s="1">
        <v>2</v>
      </c>
      <c r="D1594" s="3">
        <v>8.99</v>
      </c>
      <c r="E1594" s="3">
        <f t="shared" si="24"/>
        <v>17.98</v>
      </c>
    </row>
    <row r="1595" spans="1:5" x14ac:dyDescent="0.25">
      <c r="A1595" s="1"/>
      <c r="B1595" s="2" t="s">
        <v>2260</v>
      </c>
      <c r="C1595" s="1">
        <v>1</v>
      </c>
      <c r="D1595" s="3">
        <v>59.98</v>
      </c>
      <c r="E1595" s="3">
        <f t="shared" si="24"/>
        <v>59.98</v>
      </c>
    </row>
    <row r="1596" spans="1:5" x14ac:dyDescent="0.25">
      <c r="A1596" s="4" t="s">
        <v>2080</v>
      </c>
      <c r="B1596" s="2" t="s">
        <v>2081</v>
      </c>
      <c r="C1596" s="1">
        <v>1</v>
      </c>
      <c r="D1596" s="3">
        <v>2</v>
      </c>
      <c r="E1596" s="3">
        <f t="shared" si="24"/>
        <v>2</v>
      </c>
    </row>
    <row r="1597" spans="1:5" x14ac:dyDescent="0.25">
      <c r="A1597" s="4" t="s">
        <v>3405</v>
      </c>
      <c r="B1597" s="2" t="s">
        <v>3406</v>
      </c>
      <c r="C1597" s="1">
        <v>1</v>
      </c>
      <c r="D1597" s="3">
        <v>7.98</v>
      </c>
      <c r="E1597" s="3">
        <f t="shared" si="24"/>
        <v>7.98</v>
      </c>
    </row>
    <row r="1598" spans="1:5" x14ac:dyDescent="0.25">
      <c r="A1598" s="5" t="s">
        <v>2524</v>
      </c>
      <c r="B1598" s="2" t="s">
        <v>2525</v>
      </c>
      <c r="C1598" s="1">
        <f>11+32</f>
        <v>43</v>
      </c>
      <c r="D1598" s="3">
        <v>19.98</v>
      </c>
      <c r="E1598" s="3">
        <f t="shared" si="24"/>
        <v>859.14</v>
      </c>
    </row>
    <row r="1599" spans="1:5" x14ac:dyDescent="0.25">
      <c r="A1599" s="4" t="s">
        <v>1892</v>
      </c>
      <c r="B1599" s="2" t="s">
        <v>1893</v>
      </c>
      <c r="C1599" s="1">
        <v>3</v>
      </c>
      <c r="D1599" s="3">
        <v>2.99</v>
      </c>
      <c r="E1599" s="3">
        <f t="shared" si="24"/>
        <v>8.9700000000000006</v>
      </c>
    </row>
    <row r="1600" spans="1:5" x14ac:dyDescent="0.25">
      <c r="A1600" s="4" t="s">
        <v>3508</v>
      </c>
      <c r="B1600" s="2" t="s">
        <v>3509</v>
      </c>
      <c r="C1600" s="1">
        <v>2</v>
      </c>
      <c r="D1600" s="3">
        <v>6.99</v>
      </c>
      <c r="E1600" s="3">
        <f t="shared" si="24"/>
        <v>13.98</v>
      </c>
    </row>
    <row r="1601" spans="1:5" x14ac:dyDescent="0.25">
      <c r="A1601" s="4" t="s">
        <v>2279</v>
      </c>
      <c r="B1601" s="2" t="s">
        <v>2280</v>
      </c>
      <c r="C1601" s="1">
        <v>1</v>
      </c>
      <c r="D1601" s="3">
        <v>39.99</v>
      </c>
      <c r="E1601" s="3">
        <f t="shared" si="24"/>
        <v>39.99</v>
      </c>
    </row>
    <row r="1602" spans="1:5" x14ac:dyDescent="0.25">
      <c r="A1602" s="4" t="s">
        <v>1790</v>
      </c>
      <c r="B1602" s="2" t="s">
        <v>1791</v>
      </c>
      <c r="C1602" s="1">
        <v>1</v>
      </c>
      <c r="D1602" s="3">
        <v>3</v>
      </c>
      <c r="E1602" s="3">
        <f t="shared" ref="E1602:E1665" si="25">+C1602*D1602</f>
        <v>3</v>
      </c>
    </row>
    <row r="1603" spans="1:5" x14ac:dyDescent="0.25">
      <c r="A1603" s="4" t="s">
        <v>3817</v>
      </c>
      <c r="B1603" s="2" t="s">
        <v>3818</v>
      </c>
      <c r="C1603" s="1">
        <v>1</v>
      </c>
      <c r="D1603" s="3">
        <v>5.99</v>
      </c>
      <c r="E1603" s="3">
        <f t="shared" si="25"/>
        <v>5.99</v>
      </c>
    </row>
    <row r="1604" spans="1:5" x14ac:dyDescent="0.25">
      <c r="A1604" s="4" t="s">
        <v>1788</v>
      </c>
      <c r="B1604" s="2" t="s">
        <v>1789</v>
      </c>
      <c r="C1604" s="1">
        <v>3</v>
      </c>
      <c r="D1604" s="3">
        <v>3</v>
      </c>
      <c r="E1604" s="3">
        <f t="shared" si="25"/>
        <v>9</v>
      </c>
    </row>
    <row r="1605" spans="1:5" x14ac:dyDescent="0.25">
      <c r="A1605" s="4" t="s">
        <v>2078</v>
      </c>
      <c r="B1605" s="2" t="s">
        <v>2079</v>
      </c>
      <c r="C1605" s="1">
        <v>1</v>
      </c>
      <c r="D1605" s="3">
        <v>2</v>
      </c>
      <c r="E1605" s="3">
        <f t="shared" si="25"/>
        <v>2</v>
      </c>
    </row>
    <row r="1606" spans="1:5" x14ac:dyDescent="0.25">
      <c r="A1606" s="4" t="s">
        <v>2773</v>
      </c>
      <c r="B1606" s="2" t="s">
        <v>2774</v>
      </c>
      <c r="C1606" s="1">
        <v>1</v>
      </c>
      <c r="D1606" s="3">
        <v>12.99</v>
      </c>
      <c r="E1606" s="3">
        <f t="shared" si="25"/>
        <v>12.99</v>
      </c>
    </row>
    <row r="1607" spans="1:5" x14ac:dyDescent="0.25">
      <c r="A1607" s="4" t="s">
        <v>2059</v>
      </c>
      <c r="B1607" s="2" t="s">
        <v>2060</v>
      </c>
      <c r="C1607" s="1">
        <v>1</v>
      </c>
      <c r="D1607" s="3">
        <v>2.29</v>
      </c>
      <c r="E1607" s="3">
        <f t="shared" si="25"/>
        <v>2.29</v>
      </c>
    </row>
    <row r="1608" spans="1:5" x14ac:dyDescent="0.25">
      <c r="A1608" s="4" t="s">
        <v>1380</v>
      </c>
      <c r="B1608" s="2" t="s">
        <v>1381</v>
      </c>
      <c r="C1608" s="1">
        <v>1</v>
      </c>
      <c r="D1608" s="3">
        <v>3.99</v>
      </c>
      <c r="E1608" s="3">
        <f t="shared" si="25"/>
        <v>3.99</v>
      </c>
    </row>
    <row r="1609" spans="1:5" x14ac:dyDescent="0.25">
      <c r="A1609" s="4" t="s">
        <v>1890</v>
      </c>
      <c r="B1609" s="2" t="s">
        <v>1891</v>
      </c>
      <c r="C1609" s="1">
        <v>3</v>
      </c>
      <c r="D1609" s="3">
        <v>2.99</v>
      </c>
      <c r="E1609" s="3">
        <f t="shared" si="25"/>
        <v>8.9700000000000006</v>
      </c>
    </row>
    <row r="1610" spans="1:5" x14ac:dyDescent="0.25">
      <c r="A1610" s="4" t="s">
        <v>1245</v>
      </c>
      <c r="B1610" s="2" t="s">
        <v>1246</v>
      </c>
      <c r="C1610" s="1">
        <v>1</v>
      </c>
      <c r="D1610" s="3">
        <v>4.29</v>
      </c>
      <c r="E1610" s="3">
        <f t="shared" si="25"/>
        <v>4.29</v>
      </c>
    </row>
    <row r="1611" spans="1:5" x14ac:dyDescent="0.25">
      <c r="A1611" s="4" t="s">
        <v>2034</v>
      </c>
      <c r="B1611" s="2" t="s">
        <v>2035</v>
      </c>
      <c r="C1611" s="1">
        <v>1</v>
      </c>
      <c r="D1611" s="3">
        <v>2.4900000000000002</v>
      </c>
      <c r="E1611" s="3">
        <f t="shared" si="25"/>
        <v>2.4900000000000002</v>
      </c>
    </row>
    <row r="1612" spans="1:5" x14ac:dyDescent="0.25">
      <c r="A1612" s="4" t="s">
        <v>911</v>
      </c>
      <c r="B1612" s="2" t="s">
        <v>912</v>
      </c>
      <c r="C1612" s="1">
        <v>1</v>
      </c>
      <c r="D1612" s="3">
        <v>4.99</v>
      </c>
      <c r="E1612" s="3">
        <f t="shared" si="25"/>
        <v>4.99</v>
      </c>
    </row>
    <row r="1613" spans="1:5" x14ac:dyDescent="0.25">
      <c r="A1613" s="4" t="s">
        <v>1691</v>
      </c>
      <c r="B1613" s="2" t="s">
        <v>1692</v>
      </c>
      <c r="C1613" s="1">
        <v>1</v>
      </c>
      <c r="D1613" s="3">
        <v>3.69</v>
      </c>
      <c r="E1613" s="3">
        <f t="shared" si="25"/>
        <v>3.69</v>
      </c>
    </row>
    <row r="1614" spans="1:5" x14ac:dyDescent="0.25">
      <c r="A1614" s="4" t="s">
        <v>1174</v>
      </c>
      <c r="B1614" s="2" t="s">
        <v>1175</v>
      </c>
      <c r="C1614" s="1">
        <v>2</v>
      </c>
      <c r="D1614" s="3">
        <v>4.6900000000000004</v>
      </c>
      <c r="E1614" s="3">
        <f t="shared" si="25"/>
        <v>9.3800000000000008</v>
      </c>
    </row>
    <row r="1615" spans="1:5" x14ac:dyDescent="0.25">
      <c r="A1615" s="4" t="s">
        <v>1734</v>
      </c>
      <c r="B1615" s="2" t="s">
        <v>1735</v>
      </c>
      <c r="C1615" s="1">
        <v>1</v>
      </c>
      <c r="D1615" s="3">
        <v>3.49</v>
      </c>
      <c r="E1615" s="3">
        <f t="shared" si="25"/>
        <v>3.49</v>
      </c>
    </row>
    <row r="1616" spans="1:5" x14ac:dyDescent="0.25">
      <c r="A1616" s="4" t="s">
        <v>909</v>
      </c>
      <c r="B1616" s="2" t="s">
        <v>910</v>
      </c>
      <c r="C1616" s="1">
        <v>3</v>
      </c>
      <c r="D1616" s="3">
        <v>4.99</v>
      </c>
      <c r="E1616" s="3">
        <f t="shared" si="25"/>
        <v>14.97</v>
      </c>
    </row>
    <row r="1617" spans="1:5" x14ac:dyDescent="0.25">
      <c r="A1617" s="4" t="s">
        <v>2033</v>
      </c>
      <c r="B1617" s="2" t="s">
        <v>2032</v>
      </c>
      <c r="C1617" s="1">
        <v>4</v>
      </c>
      <c r="D1617" s="3">
        <v>2.4900000000000002</v>
      </c>
      <c r="E1617" s="3">
        <f t="shared" si="25"/>
        <v>9.9600000000000009</v>
      </c>
    </row>
    <row r="1618" spans="1:5" x14ac:dyDescent="0.25">
      <c r="A1618" s="4" t="s">
        <v>2031</v>
      </c>
      <c r="B1618" s="2" t="s">
        <v>2032</v>
      </c>
      <c r="C1618" s="1">
        <v>1</v>
      </c>
      <c r="D1618" s="3">
        <v>2.4900000000000002</v>
      </c>
      <c r="E1618" s="3">
        <f t="shared" si="25"/>
        <v>2.4900000000000002</v>
      </c>
    </row>
    <row r="1619" spans="1:5" x14ac:dyDescent="0.25">
      <c r="A1619" s="4" t="s">
        <v>1732</v>
      </c>
      <c r="B1619" s="2" t="s">
        <v>1733</v>
      </c>
      <c r="C1619" s="1">
        <v>6</v>
      </c>
      <c r="D1619" s="3">
        <v>3.49</v>
      </c>
      <c r="E1619" s="3">
        <f t="shared" si="25"/>
        <v>20.94</v>
      </c>
    </row>
    <row r="1620" spans="1:5" x14ac:dyDescent="0.25">
      <c r="A1620" s="4" t="s">
        <v>1172</v>
      </c>
      <c r="B1620" s="2" t="s">
        <v>1173</v>
      </c>
      <c r="C1620" s="1">
        <v>1</v>
      </c>
      <c r="D1620" s="3">
        <v>4.6900000000000004</v>
      </c>
      <c r="E1620" s="3">
        <f t="shared" si="25"/>
        <v>4.6900000000000004</v>
      </c>
    </row>
    <row r="1621" spans="1:5" x14ac:dyDescent="0.25">
      <c r="A1621" s="4" t="s">
        <v>907</v>
      </c>
      <c r="B1621" s="2" t="s">
        <v>908</v>
      </c>
      <c r="C1621" s="1">
        <v>1</v>
      </c>
      <c r="D1621" s="3">
        <v>4.99</v>
      </c>
      <c r="E1621" s="3">
        <f t="shared" si="25"/>
        <v>4.99</v>
      </c>
    </row>
    <row r="1622" spans="1:5" x14ac:dyDescent="0.25">
      <c r="A1622" s="4" t="s">
        <v>230</v>
      </c>
      <c r="B1622" s="2" t="s">
        <v>231</v>
      </c>
      <c r="C1622" s="1">
        <v>1</v>
      </c>
      <c r="D1622" s="3">
        <v>1.98</v>
      </c>
      <c r="E1622" s="3">
        <f t="shared" si="25"/>
        <v>1.98</v>
      </c>
    </row>
    <row r="1623" spans="1:5" x14ac:dyDescent="0.25">
      <c r="A1623" s="4" t="s">
        <v>766</v>
      </c>
      <c r="B1623" s="2" t="s">
        <v>767</v>
      </c>
      <c r="C1623" s="1">
        <v>1</v>
      </c>
      <c r="D1623" s="3">
        <v>5.69</v>
      </c>
      <c r="E1623" s="3">
        <f t="shared" si="25"/>
        <v>5.69</v>
      </c>
    </row>
    <row r="1624" spans="1:5" x14ac:dyDescent="0.25">
      <c r="A1624" s="4" t="s">
        <v>906</v>
      </c>
      <c r="B1624" s="2" t="s">
        <v>767</v>
      </c>
      <c r="C1624" s="1">
        <v>2</v>
      </c>
      <c r="D1624" s="3">
        <v>4.99</v>
      </c>
      <c r="E1624" s="3">
        <f t="shared" si="25"/>
        <v>9.98</v>
      </c>
    </row>
    <row r="1625" spans="1:5" x14ac:dyDescent="0.25">
      <c r="A1625" s="4" t="s">
        <v>905</v>
      </c>
      <c r="B1625" s="2" t="s">
        <v>767</v>
      </c>
      <c r="C1625" s="1">
        <v>1</v>
      </c>
      <c r="D1625" s="3">
        <v>4.99</v>
      </c>
      <c r="E1625" s="3">
        <f t="shared" si="25"/>
        <v>4.99</v>
      </c>
    </row>
    <row r="1626" spans="1:5" x14ac:dyDescent="0.25">
      <c r="A1626" s="4" t="s">
        <v>1379</v>
      </c>
      <c r="B1626" s="2" t="s">
        <v>767</v>
      </c>
      <c r="C1626" s="1">
        <v>1</v>
      </c>
      <c r="D1626" s="3">
        <v>3.99</v>
      </c>
      <c r="E1626" s="3">
        <f t="shared" si="25"/>
        <v>3.99</v>
      </c>
    </row>
    <row r="1627" spans="1:5" x14ac:dyDescent="0.25">
      <c r="A1627" s="4" t="s">
        <v>229</v>
      </c>
      <c r="B1627" s="2" t="s">
        <v>767</v>
      </c>
      <c r="C1627" s="1">
        <v>1</v>
      </c>
      <c r="D1627" s="3">
        <v>1.98</v>
      </c>
      <c r="E1627" s="3">
        <f t="shared" si="25"/>
        <v>1.98</v>
      </c>
    </row>
    <row r="1628" spans="1:5" x14ac:dyDescent="0.25">
      <c r="A1628" s="4" t="s">
        <v>1377</v>
      </c>
      <c r="B1628" s="2" t="s">
        <v>1378</v>
      </c>
      <c r="C1628" s="1">
        <v>1</v>
      </c>
      <c r="D1628" s="3">
        <v>3.99</v>
      </c>
      <c r="E1628" s="3">
        <f t="shared" si="25"/>
        <v>3.99</v>
      </c>
    </row>
    <row r="1629" spans="1:5" x14ac:dyDescent="0.25">
      <c r="A1629" s="4" t="s">
        <v>227</v>
      </c>
      <c r="B1629" s="2" t="s">
        <v>228</v>
      </c>
      <c r="C1629" s="1">
        <v>1</v>
      </c>
      <c r="D1629" s="3">
        <v>1.98</v>
      </c>
      <c r="E1629" s="3">
        <f t="shared" si="25"/>
        <v>1.98</v>
      </c>
    </row>
    <row r="1630" spans="1:5" x14ac:dyDescent="0.25">
      <c r="A1630" s="4" t="s">
        <v>903</v>
      </c>
      <c r="B1630" s="2" t="s">
        <v>904</v>
      </c>
      <c r="C1630" s="1">
        <v>3</v>
      </c>
      <c r="D1630" s="3">
        <v>4.99</v>
      </c>
      <c r="E1630" s="3">
        <f t="shared" si="25"/>
        <v>14.97</v>
      </c>
    </row>
    <row r="1631" spans="1:5" x14ac:dyDescent="0.25">
      <c r="A1631" s="4" t="s">
        <v>3815</v>
      </c>
      <c r="B1631" s="2" t="s">
        <v>3816</v>
      </c>
      <c r="C1631" s="1">
        <v>1</v>
      </c>
      <c r="D1631" s="3">
        <v>5.99</v>
      </c>
      <c r="E1631" s="3">
        <f t="shared" si="25"/>
        <v>5.99</v>
      </c>
    </row>
    <row r="1632" spans="1:5" x14ac:dyDescent="0.25">
      <c r="A1632" s="4" t="s">
        <v>1230</v>
      </c>
      <c r="B1632" s="2" t="s">
        <v>1231</v>
      </c>
      <c r="C1632" s="1">
        <v>2</v>
      </c>
      <c r="D1632" s="3">
        <v>4.49</v>
      </c>
      <c r="E1632" s="3">
        <f t="shared" si="25"/>
        <v>8.98</v>
      </c>
    </row>
    <row r="1633" spans="1:5" x14ac:dyDescent="0.25">
      <c r="A1633" s="4" t="s">
        <v>1761</v>
      </c>
      <c r="B1633" s="2" t="s">
        <v>1762</v>
      </c>
      <c r="C1633" s="1">
        <v>1</v>
      </c>
      <c r="D1633" s="3">
        <v>3.29</v>
      </c>
      <c r="E1633" s="3">
        <f t="shared" si="25"/>
        <v>3.29</v>
      </c>
    </row>
    <row r="1634" spans="1:5" x14ac:dyDescent="0.25">
      <c r="A1634" s="4" t="s">
        <v>3506</v>
      </c>
      <c r="B1634" s="2" t="s">
        <v>3507</v>
      </c>
      <c r="C1634" s="1">
        <v>1</v>
      </c>
      <c r="D1634" s="3">
        <v>6.99</v>
      </c>
      <c r="E1634" s="3">
        <f t="shared" si="25"/>
        <v>6.99</v>
      </c>
    </row>
    <row r="1635" spans="1:5" x14ac:dyDescent="0.25">
      <c r="A1635" s="4" t="s">
        <v>3814</v>
      </c>
      <c r="B1635" s="2" t="s">
        <v>3507</v>
      </c>
      <c r="C1635" s="1">
        <v>3</v>
      </c>
      <c r="D1635" s="3">
        <v>5.99</v>
      </c>
      <c r="E1635" s="3">
        <f t="shared" si="25"/>
        <v>17.97</v>
      </c>
    </row>
    <row r="1636" spans="1:5" x14ac:dyDescent="0.25">
      <c r="A1636" s="4" t="s">
        <v>3813</v>
      </c>
      <c r="B1636" s="2" t="s">
        <v>3507</v>
      </c>
      <c r="C1636" s="1">
        <v>1</v>
      </c>
      <c r="D1636" s="3">
        <v>5.99</v>
      </c>
      <c r="E1636" s="3">
        <f t="shared" si="25"/>
        <v>5.99</v>
      </c>
    </row>
    <row r="1637" spans="1:5" x14ac:dyDescent="0.25">
      <c r="A1637" s="4" t="s">
        <v>790</v>
      </c>
      <c r="B1637" s="2" t="s">
        <v>3507</v>
      </c>
      <c r="C1637" s="1">
        <v>3</v>
      </c>
      <c r="D1637" s="3">
        <v>5.49</v>
      </c>
      <c r="E1637" s="3">
        <f t="shared" si="25"/>
        <v>16.47</v>
      </c>
    </row>
    <row r="1638" spans="1:5" x14ac:dyDescent="0.25">
      <c r="A1638" s="4" t="s">
        <v>791</v>
      </c>
      <c r="B1638" s="2" t="s">
        <v>3507</v>
      </c>
      <c r="C1638" s="1">
        <v>3</v>
      </c>
      <c r="D1638" s="3">
        <v>5.49</v>
      </c>
      <c r="E1638" s="3">
        <f t="shared" si="25"/>
        <v>16.47</v>
      </c>
    </row>
    <row r="1639" spans="1:5" x14ac:dyDescent="0.25">
      <c r="A1639" s="4" t="s">
        <v>792</v>
      </c>
      <c r="B1639" s="2" t="s">
        <v>3507</v>
      </c>
      <c r="C1639" s="1">
        <v>3</v>
      </c>
      <c r="D1639" s="3">
        <v>5.49</v>
      </c>
      <c r="E1639" s="3">
        <f t="shared" si="25"/>
        <v>16.47</v>
      </c>
    </row>
    <row r="1640" spans="1:5" x14ac:dyDescent="0.25">
      <c r="A1640" s="4" t="s">
        <v>795</v>
      </c>
      <c r="B1640" s="2" t="s">
        <v>3507</v>
      </c>
      <c r="C1640" s="1">
        <v>3</v>
      </c>
      <c r="D1640" s="3">
        <v>5.49</v>
      </c>
      <c r="E1640" s="3">
        <f t="shared" si="25"/>
        <v>16.47</v>
      </c>
    </row>
    <row r="1641" spans="1:5" x14ac:dyDescent="0.25">
      <c r="A1641" s="4" t="s">
        <v>796</v>
      </c>
      <c r="B1641" s="2" t="s">
        <v>3507</v>
      </c>
      <c r="C1641" s="1">
        <v>3</v>
      </c>
      <c r="D1641" s="3">
        <v>5.49</v>
      </c>
      <c r="E1641" s="3">
        <f t="shared" si="25"/>
        <v>16.47</v>
      </c>
    </row>
    <row r="1642" spans="1:5" x14ac:dyDescent="0.25">
      <c r="A1642" s="4" t="s">
        <v>785</v>
      </c>
      <c r="B1642" s="2" t="s">
        <v>3507</v>
      </c>
      <c r="C1642" s="1">
        <v>2</v>
      </c>
      <c r="D1642" s="3">
        <v>5.49</v>
      </c>
      <c r="E1642" s="3">
        <f t="shared" si="25"/>
        <v>10.98</v>
      </c>
    </row>
    <row r="1643" spans="1:5" x14ac:dyDescent="0.25">
      <c r="A1643" s="4" t="s">
        <v>788</v>
      </c>
      <c r="B1643" s="2" t="s">
        <v>3507</v>
      </c>
      <c r="C1643" s="1">
        <v>2</v>
      </c>
      <c r="D1643" s="3">
        <v>5.49</v>
      </c>
      <c r="E1643" s="3">
        <f t="shared" si="25"/>
        <v>10.98</v>
      </c>
    </row>
    <row r="1644" spans="1:5" x14ac:dyDescent="0.25">
      <c r="A1644" s="4" t="s">
        <v>789</v>
      </c>
      <c r="B1644" s="2" t="s">
        <v>3507</v>
      </c>
      <c r="C1644" s="1">
        <v>2</v>
      </c>
      <c r="D1644" s="3">
        <v>5.49</v>
      </c>
      <c r="E1644" s="3">
        <f t="shared" si="25"/>
        <v>10.98</v>
      </c>
    </row>
    <row r="1645" spans="1:5" x14ac:dyDescent="0.25">
      <c r="A1645" s="4" t="s">
        <v>793</v>
      </c>
      <c r="B1645" s="2" t="s">
        <v>3507</v>
      </c>
      <c r="C1645" s="1">
        <v>2</v>
      </c>
      <c r="D1645" s="3">
        <v>5.49</v>
      </c>
      <c r="E1645" s="3">
        <f t="shared" si="25"/>
        <v>10.98</v>
      </c>
    </row>
    <row r="1646" spans="1:5" x14ac:dyDescent="0.25">
      <c r="A1646" s="4" t="s">
        <v>784</v>
      </c>
      <c r="B1646" s="2" t="s">
        <v>3507</v>
      </c>
      <c r="C1646" s="1">
        <v>1</v>
      </c>
      <c r="D1646" s="3">
        <v>5.49</v>
      </c>
      <c r="E1646" s="3">
        <f t="shared" si="25"/>
        <v>5.49</v>
      </c>
    </row>
    <row r="1647" spans="1:5" x14ac:dyDescent="0.25">
      <c r="A1647" s="4" t="s">
        <v>786</v>
      </c>
      <c r="B1647" s="2" t="s">
        <v>3507</v>
      </c>
      <c r="C1647" s="1">
        <v>1</v>
      </c>
      <c r="D1647" s="3">
        <v>5.49</v>
      </c>
      <c r="E1647" s="3">
        <f t="shared" si="25"/>
        <v>5.49</v>
      </c>
    </row>
    <row r="1648" spans="1:5" x14ac:dyDescent="0.25">
      <c r="A1648" s="4" t="s">
        <v>787</v>
      </c>
      <c r="B1648" s="2" t="s">
        <v>3507</v>
      </c>
      <c r="C1648" s="1">
        <v>1</v>
      </c>
      <c r="D1648" s="3">
        <v>5.49</v>
      </c>
      <c r="E1648" s="3">
        <f t="shared" si="25"/>
        <v>5.49</v>
      </c>
    </row>
    <row r="1649" spans="1:5" x14ac:dyDescent="0.25">
      <c r="A1649" s="4" t="s">
        <v>794</v>
      </c>
      <c r="B1649" s="2" t="s">
        <v>3507</v>
      </c>
      <c r="C1649" s="1">
        <v>1</v>
      </c>
      <c r="D1649" s="3">
        <v>5.49</v>
      </c>
      <c r="E1649" s="3">
        <f t="shared" si="25"/>
        <v>5.49</v>
      </c>
    </row>
    <row r="1650" spans="1:5" x14ac:dyDescent="0.25">
      <c r="A1650" s="4" t="s">
        <v>797</v>
      </c>
      <c r="B1650" s="2" t="s">
        <v>3507</v>
      </c>
      <c r="C1650" s="1">
        <v>1</v>
      </c>
      <c r="D1650" s="3">
        <v>5.49</v>
      </c>
      <c r="E1650" s="3">
        <f t="shared" si="25"/>
        <v>5.49</v>
      </c>
    </row>
    <row r="1651" spans="1:5" x14ac:dyDescent="0.25">
      <c r="A1651" s="4" t="s">
        <v>798</v>
      </c>
      <c r="B1651" s="2" t="s">
        <v>3507</v>
      </c>
      <c r="C1651" s="1">
        <v>1</v>
      </c>
      <c r="D1651" s="3">
        <v>5.49</v>
      </c>
      <c r="E1651" s="3">
        <f t="shared" si="25"/>
        <v>5.49</v>
      </c>
    </row>
    <row r="1652" spans="1:5" x14ac:dyDescent="0.25">
      <c r="A1652" s="4" t="s">
        <v>886</v>
      </c>
      <c r="B1652" s="2" t="s">
        <v>3507</v>
      </c>
      <c r="C1652" s="1">
        <v>4</v>
      </c>
      <c r="D1652" s="3">
        <v>4.99</v>
      </c>
      <c r="E1652" s="3">
        <f t="shared" si="25"/>
        <v>19.96</v>
      </c>
    </row>
    <row r="1653" spans="1:5" x14ac:dyDescent="0.25">
      <c r="A1653" s="4" t="s">
        <v>890</v>
      </c>
      <c r="B1653" s="2" t="s">
        <v>3507</v>
      </c>
      <c r="C1653" s="1">
        <v>4</v>
      </c>
      <c r="D1653" s="3">
        <v>4.99</v>
      </c>
      <c r="E1653" s="3">
        <f t="shared" si="25"/>
        <v>19.96</v>
      </c>
    </row>
    <row r="1654" spans="1:5" x14ac:dyDescent="0.25">
      <c r="A1654" s="4" t="s">
        <v>884</v>
      </c>
      <c r="B1654" s="2" t="s">
        <v>3507</v>
      </c>
      <c r="C1654" s="1">
        <v>3</v>
      </c>
      <c r="D1654" s="3">
        <v>4.99</v>
      </c>
      <c r="E1654" s="3">
        <f t="shared" si="25"/>
        <v>14.97</v>
      </c>
    </row>
    <row r="1655" spans="1:5" x14ac:dyDescent="0.25">
      <c r="A1655" s="4" t="s">
        <v>891</v>
      </c>
      <c r="B1655" s="2" t="s">
        <v>3507</v>
      </c>
      <c r="C1655" s="1">
        <v>3</v>
      </c>
      <c r="D1655" s="3">
        <v>4.99</v>
      </c>
      <c r="E1655" s="3">
        <f t="shared" si="25"/>
        <v>14.97</v>
      </c>
    </row>
    <row r="1656" spans="1:5" x14ac:dyDescent="0.25">
      <c r="A1656" s="4" t="s">
        <v>895</v>
      </c>
      <c r="B1656" s="2" t="s">
        <v>3507</v>
      </c>
      <c r="C1656" s="1">
        <v>3</v>
      </c>
      <c r="D1656" s="3">
        <v>4.99</v>
      </c>
      <c r="E1656" s="3">
        <f t="shared" si="25"/>
        <v>14.97</v>
      </c>
    </row>
    <row r="1657" spans="1:5" x14ac:dyDescent="0.25">
      <c r="A1657" s="4" t="s">
        <v>882</v>
      </c>
      <c r="B1657" s="2" t="s">
        <v>3507</v>
      </c>
      <c r="C1657" s="1">
        <v>2</v>
      </c>
      <c r="D1657" s="3">
        <v>4.99</v>
      </c>
      <c r="E1657" s="3">
        <f t="shared" si="25"/>
        <v>9.98</v>
      </c>
    </row>
    <row r="1658" spans="1:5" x14ac:dyDescent="0.25">
      <c r="A1658" s="4" t="s">
        <v>885</v>
      </c>
      <c r="B1658" s="2" t="s">
        <v>3507</v>
      </c>
      <c r="C1658" s="1">
        <v>2</v>
      </c>
      <c r="D1658" s="3">
        <v>4.99</v>
      </c>
      <c r="E1658" s="3">
        <f t="shared" si="25"/>
        <v>9.98</v>
      </c>
    </row>
    <row r="1659" spans="1:5" x14ac:dyDescent="0.25">
      <c r="A1659" s="4" t="s">
        <v>887</v>
      </c>
      <c r="B1659" s="2" t="s">
        <v>3507</v>
      </c>
      <c r="C1659" s="1">
        <v>2</v>
      </c>
      <c r="D1659" s="3">
        <v>4.99</v>
      </c>
      <c r="E1659" s="3">
        <f t="shared" si="25"/>
        <v>9.98</v>
      </c>
    </row>
    <row r="1660" spans="1:5" x14ac:dyDescent="0.25">
      <c r="A1660" s="4" t="s">
        <v>893</v>
      </c>
      <c r="B1660" s="2" t="s">
        <v>3507</v>
      </c>
      <c r="C1660" s="1">
        <v>2</v>
      </c>
      <c r="D1660" s="3">
        <v>4.99</v>
      </c>
      <c r="E1660" s="3">
        <f t="shared" si="25"/>
        <v>9.98</v>
      </c>
    </row>
    <row r="1661" spans="1:5" x14ac:dyDescent="0.25">
      <c r="A1661" s="4" t="s">
        <v>896</v>
      </c>
      <c r="B1661" s="2" t="s">
        <v>3507</v>
      </c>
      <c r="C1661" s="1">
        <v>2</v>
      </c>
      <c r="D1661" s="3">
        <v>4.99</v>
      </c>
      <c r="E1661" s="3">
        <f t="shared" si="25"/>
        <v>9.98</v>
      </c>
    </row>
    <row r="1662" spans="1:5" x14ac:dyDescent="0.25">
      <c r="A1662" s="4" t="s">
        <v>897</v>
      </c>
      <c r="B1662" s="2" t="s">
        <v>3507</v>
      </c>
      <c r="C1662" s="1">
        <v>2</v>
      </c>
      <c r="D1662" s="3">
        <v>4.99</v>
      </c>
      <c r="E1662" s="3">
        <f t="shared" si="25"/>
        <v>9.98</v>
      </c>
    </row>
    <row r="1663" spans="1:5" x14ac:dyDescent="0.25">
      <c r="A1663" s="4" t="s">
        <v>898</v>
      </c>
      <c r="B1663" s="2" t="s">
        <v>3507</v>
      </c>
      <c r="C1663" s="1">
        <v>2</v>
      </c>
      <c r="D1663" s="3">
        <v>4.99</v>
      </c>
      <c r="E1663" s="3">
        <f t="shared" si="25"/>
        <v>9.98</v>
      </c>
    </row>
    <row r="1664" spans="1:5" x14ac:dyDescent="0.25">
      <c r="A1664" s="4" t="s">
        <v>899</v>
      </c>
      <c r="B1664" s="2" t="s">
        <v>3507</v>
      </c>
      <c r="C1664" s="1">
        <v>2</v>
      </c>
      <c r="D1664" s="3">
        <v>4.99</v>
      </c>
      <c r="E1664" s="3">
        <f t="shared" si="25"/>
        <v>9.98</v>
      </c>
    </row>
    <row r="1665" spans="1:5" x14ac:dyDescent="0.25">
      <c r="A1665" s="4" t="s">
        <v>881</v>
      </c>
      <c r="B1665" s="2" t="s">
        <v>3507</v>
      </c>
      <c r="C1665" s="1">
        <v>1</v>
      </c>
      <c r="D1665" s="3">
        <v>4.99</v>
      </c>
      <c r="E1665" s="3">
        <f t="shared" si="25"/>
        <v>4.99</v>
      </c>
    </row>
    <row r="1666" spans="1:5" x14ac:dyDescent="0.25">
      <c r="A1666" s="4" t="s">
        <v>883</v>
      </c>
      <c r="B1666" s="2" t="s">
        <v>3507</v>
      </c>
      <c r="C1666" s="1">
        <v>1</v>
      </c>
      <c r="D1666" s="3">
        <v>4.99</v>
      </c>
      <c r="E1666" s="3">
        <f t="shared" ref="E1666:E1729" si="26">+C1666*D1666</f>
        <v>4.99</v>
      </c>
    </row>
    <row r="1667" spans="1:5" x14ac:dyDescent="0.25">
      <c r="A1667" s="4" t="s">
        <v>888</v>
      </c>
      <c r="B1667" s="2" t="s">
        <v>3507</v>
      </c>
      <c r="C1667" s="1">
        <v>1</v>
      </c>
      <c r="D1667" s="3">
        <v>4.99</v>
      </c>
      <c r="E1667" s="3">
        <f t="shared" si="26"/>
        <v>4.99</v>
      </c>
    </row>
    <row r="1668" spans="1:5" x14ac:dyDescent="0.25">
      <c r="A1668" s="4" t="s">
        <v>889</v>
      </c>
      <c r="B1668" s="2" t="s">
        <v>3507</v>
      </c>
      <c r="C1668" s="1">
        <v>1</v>
      </c>
      <c r="D1668" s="3">
        <v>4.99</v>
      </c>
      <c r="E1668" s="3">
        <f t="shared" si="26"/>
        <v>4.99</v>
      </c>
    </row>
    <row r="1669" spans="1:5" x14ac:dyDescent="0.25">
      <c r="A1669" s="4" t="s">
        <v>892</v>
      </c>
      <c r="B1669" s="2" t="s">
        <v>3507</v>
      </c>
      <c r="C1669" s="1">
        <v>1</v>
      </c>
      <c r="D1669" s="3">
        <v>4.99</v>
      </c>
      <c r="E1669" s="3">
        <f t="shared" si="26"/>
        <v>4.99</v>
      </c>
    </row>
    <row r="1670" spans="1:5" x14ac:dyDescent="0.25">
      <c r="A1670" s="4" t="s">
        <v>894</v>
      </c>
      <c r="B1670" s="2" t="s">
        <v>3507</v>
      </c>
      <c r="C1670" s="1">
        <v>1</v>
      </c>
      <c r="D1670" s="3">
        <v>4.99</v>
      </c>
      <c r="E1670" s="3">
        <f t="shared" si="26"/>
        <v>4.99</v>
      </c>
    </row>
    <row r="1671" spans="1:5" x14ac:dyDescent="0.25">
      <c r="A1671" s="4" t="s">
        <v>900</v>
      </c>
      <c r="B1671" s="2" t="s">
        <v>3507</v>
      </c>
      <c r="C1671" s="1">
        <v>1</v>
      </c>
      <c r="D1671" s="3">
        <v>4.99</v>
      </c>
      <c r="E1671" s="3">
        <f t="shared" si="26"/>
        <v>4.99</v>
      </c>
    </row>
    <row r="1672" spans="1:5" x14ac:dyDescent="0.25">
      <c r="A1672" s="4" t="s">
        <v>901</v>
      </c>
      <c r="B1672" s="2" t="s">
        <v>3507</v>
      </c>
      <c r="C1672" s="1">
        <v>1</v>
      </c>
      <c r="D1672" s="3">
        <v>4.99</v>
      </c>
      <c r="E1672" s="3">
        <f t="shared" si="26"/>
        <v>4.99</v>
      </c>
    </row>
    <row r="1673" spans="1:5" x14ac:dyDescent="0.25">
      <c r="A1673" s="4" t="s">
        <v>902</v>
      </c>
      <c r="B1673" s="2" t="s">
        <v>3507</v>
      </c>
      <c r="C1673" s="1">
        <v>1</v>
      </c>
      <c r="D1673" s="3">
        <v>4.99</v>
      </c>
      <c r="E1673" s="3">
        <f t="shared" si="26"/>
        <v>4.99</v>
      </c>
    </row>
    <row r="1674" spans="1:5" x14ac:dyDescent="0.25">
      <c r="A1674" s="4" t="s">
        <v>1162</v>
      </c>
      <c r="B1674" s="2" t="s">
        <v>3507</v>
      </c>
      <c r="C1674" s="1">
        <v>4</v>
      </c>
      <c r="D1674" s="3">
        <v>4.6900000000000004</v>
      </c>
      <c r="E1674" s="3">
        <f t="shared" si="26"/>
        <v>18.760000000000002</v>
      </c>
    </row>
    <row r="1675" spans="1:5" x14ac:dyDescent="0.25">
      <c r="A1675" s="4" t="s">
        <v>1163</v>
      </c>
      <c r="B1675" s="2" t="s">
        <v>3507</v>
      </c>
      <c r="C1675" s="1">
        <v>4</v>
      </c>
      <c r="D1675" s="3">
        <v>4.6900000000000004</v>
      </c>
      <c r="E1675" s="3">
        <f t="shared" si="26"/>
        <v>18.760000000000002</v>
      </c>
    </row>
    <row r="1676" spans="1:5" x14ac:dyDescent="0.25">
      <c r="A1676" s="4" t="s">
        <v>1166</v>
      </c>
      <c r="B1676" s="2" t="s">
        <v>3507</v>
      </c>
      <c r="C1676" s="1">
        <v>3</v>
      </c>
      <c r="D1676" s="3">
        <v>4.6900000000000004</v>
      </c>
      <c r="E1676" s="3">
        <f t="shared" si="26"/>
        <v>14.07</v>
      </c>
    </row>
    <row r="1677" spans="1:5" x14ac:dyDescent="0.25">
      <c r="A1677" s="4" t="s">
        <v>1167</v>
      </c>
      <c r="B1677" s="2" t="s">
        <v>3507</v>
      </c>
      <c r="C1677" s="1">
        <v>3</v>
      </c>
      <c r="D1677" s="3">
        <v>4.6900000000000004</v>
      </c>
      <c r="E1677" s="3">
        <f t="shared" si="26"/>
        <v>14.07</v>
      </c>
    </row>
    <row r="1678" spans="1:5" x14ac:dyDescent="0.25">
      <c r="A1678" s="4" t="s">
        <v>1161</v>
      </c>
      <c r="B1678" s="2" t="s">
        <v>3507</v>
      </c>
      <c r="C1678" s="1">
        <v>1</v>
      </c>
      <c r="D1678" s="3">
        <v>4.6900000000000004</v>
      </c>
      <c r="E1678" s="3">
        <f t="shared" si="26"/>
        <v>4.6900000000000004</v>
      </c>
    </row>
    <row r="1679" spans="1:5" x14ac:dyDescent="0.25">
      <c r="A1679" s="4" t="s">
        <v>1164</v>
      </c>
      <c r="B1679" s="2" t="s">
        <v>3507</v>
      </c>
      <c r="C1679" s="1">
        <v>1</v>
      </c>
      <c r="D1679" s="3">
        <v>4.6900000000000004</v>
      </c>
      <c r="E1679" s="3">
        <f t="shared" si="26"/>
        <v>4.6900000000000004</v>
      </c>
    </row>
    <row r="1680" spans="1:5" x14ac:dyDescent="0.25">
      <c r="A1680" s="4" t="s">
        <v>1165</v>
      </c>
      <c r="B1680" s="2" t="s">
        <v>3507</v>
      </c>
      <c r="C1680" s="1">
        <v>1</v>
      </c>
      <c r="D1680" s="3">
        <v>4.6900000000000004</v>
      </c>
      <c r="E1680" s="3">
        <f t="shared" si="26"/>
        <v>4.6900000000000004</v>
      </c>
    </row>
    <row r="1681" spans="1:5" x14ac:dyDescent="0.25">
      <c r="A1681" s="4" t="s">
        <v>1168</v>
      </c>
      <c r="B1681" s="2" t="s">
        <v>3507</v>
      </c>
      <c r="C1681" s="1">
        <v>1</v>
      </c>
      <c r="D1681" s="3">
        <v>4.6900000000000004</v>
      </c>
      <c r="E1681" s="3">
        <f t="shared" si="26"/>
        <v>4.6900000000000004</v>
      </c>
    </row>
    <row r="1682" spans="1:5" x14ac:dyDescent="0.25">
      <c r="A1682" s="4" t="s">
        <v>1169</v>
      </c>
      <c r="B1682" s="2" t="s">
        <v>3507</v>
      </c>
      <c r="C1682" s="1">
        <v>1</v>
      </c>
      <c r="D1682" s="3">
        <v>4.6900000000000004</v>
      </c>
      <c r="E1682" s="3">
        <f t="shared" si="26"/>
        <v>4.6900000000000004</v>
      </c>
    </row>
    <row r="1683" spans="1:5" x14ac:dyDescent="0.25">
      <c r="A1683" s="4" t="s">
        <v>1170</v>
      </c>
      <c r="B1683" s="2" t="s">
        <v>3507</v>
      </c>
      <c r="C1683" s="1">
        <v>1</v>
      </c>
      <c r="D1683" s="3">
        <v>4.6900000000000004</v>
      </c>
      <c r="E1683" s="3">
        <f t="shared" si="26"/>
        <v>4.6900000000000004</v>
      </c>
    </row>
    <row r="1684" spans="1:5" x14ac:dyDescent="0.25">
      <c r="A1684" s="4" t="s">
        <v>1171</v>
      </c>
      <c r="B1684" s="2" t="s">
        <v>3507</v>
      </c>
      <c r="C1684" s="1">
        <v>1</v>
      </c>
      <c r="D1684" s="3">
        <v>4.6900000000000004</v>
      </c>
      <c r="E1684" s="3">
        <f t="shared" si="26"/>
        <v>4.6900000000000004</v>
      </c>
    </row>
    <row r="1685" spans="1:5" x14ac:dyDescent="0.25">
      <c r="A1685" s="4" t="s">
        <v>1227</v>
      </c>
      <c r="B1685" s="2" t="s">
        <v>3507</v>
      </c>
      <c r="C1685" s="1">
        <v>2</v>
      </c>
      <c r="D1685" s="3">
        <v>4.49</v>
      </c>
      <c r="E1685" s="3">
        <f t="shared" si="26"/>
        <v>8.98</v>
      </c>
    </row>
    <row r="1686" spans="1:5" x14ac:dyDescent="0.25">
      <c r="A1686" s="4" t="s">
        <v>1229</v>
      </c>
      <c r="B1686" s="2" t="s">
        <v>3507</v>
      </c>
      <c r="C1686" s="1">
        <v>2</v>
      </c>
      <c r="D1686" s="3">
        <v>4.49</v>
      </c>
      <c r="E1686" s="3">
        <f t="shared" si="26"/>
        <v>8.98</v>
      </c>
    </row>
    <row r="1687" spans="1:5" x14ac:dyDescent="0.25">
      <c r="A1687" s="4" t="s">
        <v>1225</v>
      </c>
      <c r="B1687" s="2" t="s">
        <v>3507</v>
      </c>
      <c r="C1687" s="1">
        <v>1</v>
      </c>
      <c r="D1687" s="3">
        <v>4.49</v>
      </c>
      <c r="E1687" s="3">
        <f t="shared" si="26"/>
        <v>4.49</v>
      </c>
    </row>
    <row r="1688" spans="1:5" x14ac:dyDescent="0.25">
      <c r="A1688" s="4" t="s">
        <v>1226</v>
      </c>
      <c r="B1688" s="2" t="s">
        <v>3507</v>
      </c>
      <c r="C1688" s="1">
        <v>1</v>
      </c>
      <c r="D1688" s="3">
        <v>4.49</v>
      </c>
      <c r="E1688" s="3">
        <f t="shared" si="26"/>
        <v>4.49</v>
      </c>
    </row>
    <row r="1689" spans="1:5" x14ac:dyDescent="0.25">
      <c r="A1689" s="4" t="s">
        <v>1228</v>
      </c>
      <c r="B1689" s="2" t="s">
        <v>3507</v>
      </c>
      <c r="C1689" s="1">
        <v>1</v>
      </c>
      <c r="D1689" s="3">
        <v>4.49</v>
      </c>
      <c r="E1689" s="3">
        <f t="shared" si="26"/>
        <v>4.49</v>
      </c>
    </row>
    <row r="1690" spans="1:5" x14ac:dyDescent="0.25">
      <c r="A1690" s="4" t="s">
        <v>1242</v>
      </c>
      <c r="B1690" s="2" t="s">
        <v>3507</v>
      </c>
      <c r="C1690" s="1">
        <v>6</v>
      </c>
      <c r="D1690" s="3">
        <v>4.29</v>
      </c>
      <c r="E1690" s="3">
        <f t="shared" si="26"/>
        <v>25.740000000000002</v>
      </c>
    </row>
    <row r="1691" spans="1:5" x14ac:dyDescent="0.25">
      <c r="A1691" s="4" t="s">
        <v>1240</v>
      </c>
      <c r="B1691" s="2" t="s">
        <v>3507</v>
      </c>
      <c r="C1691" s="1">
        <v>2</v>
      </c>
      <c r="D1691" s="3">
        <v>4.29</v>
      </c>
      <c r="E1691" s="3">
        <f t="shared" si="26"/>
        <v>8.58</v>
      </c>
    </row>
    <row r="1692" spans="1:5" x14ac:dyDescent="0.25">
      <c r="A1692" s="4" t="s">
        <v>1241</v>
      </c>
      <c r="B1692" s="2" t="s">
        <v>3507</v>
      </c>
      <c r="C1692" s="1">
        <v>2</v>
      </c>
      <c r="D1692" s="3">
        <v>4.29</v>
      </c>
      <c r="E1692" s="3">
        <f t="shared" si="26"/>
        <v>8.58</v>
      </c>
    </row>
    <row r="1693" spans="1:5" x14ac:dyDescent="0.25">
      <c r="A1693" s="4" t="s">
        <v>1243</v>
      </c>
      <c r="B1693" s="2" t="s">
        <v>3507</v>
      </c>
      <c r="C1693" s="1">
        <v>2</v>
      </c>
      <c r="D1693" s="3">
        <v>4.29</v>
      </c>
      <c r="E1693" s="3">
        <f t="shared" si="26"/>
        <v>8.58</v>
      </c>
    </row>
    <row r="1694" spans="1:5" x14ac:dyDescent="0.25">
      <c r="A1694" s="4" t="s">
        <v>1244</v>
      </c>
      <c r="B1694" s="2" t="s">
        <v>3507</v>
      </c>
      <c r="C1694" s="1">
        <v>1</v>
      </c>
      <c r="D1694" s="3">
        <v>4.29</v>
      </c>
      <c r="E1694" s="3">
        <f t="shared" si="26"/>
        <v>4.29</v>
      </c>
    </row>
    <row r="1695" spans="1:5" x14ac:dyDescent="0.25">
      <c r="A1695" s="4" t="s">
        <v>1367</v>
      </c>
      <c r="B1695" s="2" t="s">
        <v>3507</v>
      </c>
      <c r="C1695" s="1">
        <v>4</v>
      </c>
      <c r="D1695" s="3">
        <v>3.99</v>
      </c>
      <c r="E1695" s="3">
        <f t="shared" si="26"/>
        <v>15.96</v>
      </c>
    </row>
    <row r="1696" spans="1:5" x14ac:dyDescent="0.25">
      <c r="A1696" s="4" t="s">
        <v>1365</v>
      </c>
      <c r="B1696" s="2" t="s">
        <v>3507</v>
      </c>
      <c r="C1696" s="1">
        <v>3</v>
      </c>
      <c r="D1696" s="3">
        <v>3.99</v>
      </c>
      <c r="E1696" s="3">
        <f t="shared" si="26"/>
        <v>11.97</v>
      </c>
    </row>
    <row r="1697" spans="1:5" x14ac:dyDescent="0.25">
      <c r="A1697" s="4" t="s">
        <v>1366</v>
      </c>
      <c r="B1697" s="2" t="s">
        <v>3507</v>
      </c>
      <c r="C1697" s="1">
        <v>3</v>
      </c>
      <c r="D1697" s="3">
        <v>3.99</v>
      </c>
      <c r="E1697" s="3">
        <f t="shared" si="26"/>
        <v>11.97</v>
      </c>
    </row>
    <row r="1698" spans="1:5" x14ac:dyDescent="0.25">
      <c r="A1698" s="4" t="s">
        <v>1369</v>
      </c>
      <c r="B1698" s="2" t="s">
        <v>3507</v>
      </c>
      <c r="C1698" s="1">
        <v>3</v>
      </c>
      <c r="D1698" s="3">
        <v>3.99</v>
      </c>
      <c r="E1698" s="3">
        <f t="shared" si="26"/>
        <v>11.97</v>
      </c>
    </row>
    <row r="1699" spans="1:5" x14ac:dyDescent="0.25">
      <c r="A1699" s="4" t="s">
        <v>1370</v>
      </c>
      <c r="B1699" s="2" t="s">
        <v>3507</v>
      </c>
      <c r="C1699" s="1">
        <v>2</v>
      </c>
      <c r="D1699" s="3">
        <v>3.99</v>
      </c>
      <c r="E1699" s="3">
        <f t="shared" si="26"/>
        <v>7.98</v>
      </c>
    </row>
    <row r="1700" spans="1:5" x14ac:dyDescent="0.25">
      <c r="A1700" s="4" t="s">
        <v>1362</v>
      </c>
      <c r="B1700" s="2" t="s">
        <v>3507</v>
      </c>
      <c r="C1700" s="1">
        <v>1</v>
      </c>
      <c r="D1700" s="3">
        <v>3.99</v>
      </c>
      <c r="E1700" s="3">
        <f t="shared" si="26"/>
        <v>3.99</v>
      </c>
    </row>
    <row r="1701" spans="1:5" x14ac:dyDescent="0.25">
      <c r="A1701" s="4" t="s">
        <v>1363</v>
      </c>
      <c r="B1701" s="2" t="s">
        <v>3507</v>
      </c>
      <c r="C1701" s="1">
        <v>1</v>
      </c>
      <c r="D1701" s="3">
        <v>3.99</v>
      </c>
      <c r="E1701" s="3">
        <f t="shared" si="26"/>
        <v>3.99</v>
      </c>
    </row>
    <row r="1702" spans="1:5" x14ac:dyDescent="0.25">
      <c r="A1702" s="4" t="s">
        <v>1364</v>
      </c>
      <c r="B1702" s="2" t="s">
        <v>3507</v>
      </c>
      <c r="C1702" s="1">
        <v>1</v>
      </c>
      <c r="D1702" s="3">
        <v>3.99</v>
      </c>
      <c r="E1702" s="3">
        <f t="shared" si="26"/>
        <v>3.99</v>
      </c>
    </row>
    <row r="1703" spans="1:5" x14ac:dyDescent="0.25">
      <c r="A1703" s="4" t="s">
        <v>1368</v>
      </c>
      <c r="B1703" s="2" t="s">
        <v>3507</v>
      </c>
      <c r="C1703" s="1">
        <v>1</v>
      </c>
      <c r="D1703" s="3">
        <v>3.99</v>
      </c>
      <c r="E1703" s="3">
        <f t="shared" si="26"/>
        <v>3.99</v>
      </c>
    </row>
    <row r="1704" spans="1:5" x14ac:dyDescent="0.25">
      <c r="A1704" s="4" t="s">
        <v>1371</v>
      </c>
      <c r="B1704" s="2" t="s">
        <v>3507</v>
      </c>
      <c r="C1704" s="1">
        <v>1</v>
      </c>
      <c r="D1704" s="3">
        <v>3.99</v>
      </c>
      <c r="E1704" s="3">
        <f t="shared" si="26"/>
        <v>3.99</v>
      </c>
    </row>
    <row r="1705" spans="1:5" x14ac:dyDescent="0.25">
      <c r="A1705" s="4" t="s">
        <v>1372</v>
      </c>
      <c r="B1705" s="2" t="s">
        <v>3507</v>
      </c>
      <c r="C1705" s="1">
        <v>1</v>
      </c>
      <c r="D1705" s="3">
        <v>3.99</v>
      </c>
      <c r="E1705" s="3">
        <f t="shared" si="26"/>
        <v>3.99</v>
      </c>
    </row>
    <row r="1706" spans="1:5" x14ac:dyDescent="0.25">
      <c r="A1706" s="4" t="s">
        <v>1373</v>
      </c>
      <c r="B1706" s="2" t="s">
        <v>3507</v>
      </c>
      <c r="C1706" s="1">
        <v>1</v>
      </c>
      <c r="D1706" s="3">
        <v>3.99</v>
      </c>
      <c r="E1706" s="3">
        <f t="shared" si="26"/>
        <v>3.99</v>
      </c>
    </row>
    <row r="1707" spans="1:5" x14ac:dyDescent="0.25">
      <c r="A1707" s="4" t="s">
        <v>1374</v>
      </c>
      <c r="B1707" s="2" t="s">
        <v>3507</v>
      </c>
      <c r="C1707" s="1">
        <v>1</v>
      </c>
      <c r="D1707" s="3">
        <v>3.99</v>
      </c>
      <c r="E1707" s="3">
        <f t="shared" si="26"/>
        <v>3.99</v>
      </c>
    </row>
    <row r="1708" spans="1:5" x14ac:dyDescent="0.25">
      <c r="A1708" s="4" t="s">
        <v>1375</v>
      </c>
      <c r="B1708" s="2" t="s">
        <v>3507</v>
      </c>
      <c r="C1708" s="1">
        <v>1</v>
      </c>
      <c r="D1708" s="3">
        <v>3.99</v>
      </c>
      <c r="E1708" s="3">
        <f t="shared" si="26"/>
        <v>3.99</v>
      </c>
    </row>
    <row r="1709" spans="1:5" x14ac:dyDescent="0.25">
      <c r="A1709" s="4" t="s">
        <v>1376</v>
      </c>
      <c r="B1709" s="2" t="s">
        <v>3507</v>
      </c>
      <c r="C1709" s="1">
        <v>1</v>
      </c>
      <c r="D1709" s="3">
        <v>3.99</v>
      </c>
      <c r="E1709" s="3">
        <f t="shared" si="26"/>
        <v>3.99</v>
      </c>
    </row>
    <row r="1710" spans="1:5" x14ac:dyDescent="0.25">
      <c r="A1710" s="4" t="s">
        <v>1689</v>
      </c>
      <c r="B1710" s="2" t="s">
        <v>3507</v>
      </c>
      <c r="C1710" s="1">
        <v>10</v>
      </c>
      <c r="D1710" s="3">
        <v>3.69</v>
      </c>
      <c r="E1710" s="3">
        <f t="shared" si="26"/>
        <v>36.9</v>
      </c>
    </row>
    <row r="1711" spans="1:5" x14ac:dyDescent="0.25">
      <c r="A1711" s="4" t="s">
        <v>1681</v>
      </c>
      <c r="B1711" s="2" t="s">
        <v>3507</v>
      </c>
      <c r="C1711" s="1">
        <v>8</v>
      </c>
      <c r="D1711" s="3">
        <v>3.69</v>
      </c>
      <c r="E1711" s="3">
        <f t="shared" si="26"/>
        <v>29.52</v>
      </c>
    </row>
    <row r="1712" spans="1:5" x14ac:dyDescent="0.25">
      <c r="A1712" s="4" t="s">
        <v>1677</v>
      </c>
      <c r="B1712" s="2" t="s">
        <v>3507</v>
      </c>
      <c r="C1712" s="1">
        <v>6</v>
      </c>
      <c r="D1712" s="3">
        <v>3.69</v>
      </c>
      <c r="E1712" s="3">
        <f t="shared" si="26"/>
        <v>22.14</v>
      </c>
    </row>
    <row r="1713" spans="1:5" x14ac:dyDescent="0.25">
      <c r="A1713" s="4" t="s">
        <v>1675</v>
      </c>
      <c r="B1713" s="2" t="s">
        <v>3507</v>
      </c>
      <c r="C1713" s="1">
        <v>5</v>
      </c>
      <c r="D1713" s="3">
        <v>3.69</v>
      </c>
      <c r="E1713" s="3">
        <f t="shared" si="26"/>
        <v>18.45</v>
      </c>
    </row>
    <row r="1714" spans="1:5" x14ac:dyDescent="0.25">
      <c r="A1714" s="4" t="s">
        <v>1688</v>
      </c>
      <c r="B1714" s="2" t="s">
        <v>3507</v>
      </c>
      <c r="C1714" s="1">
        <v>5</v>
      </c>
      <c r="D1714" s="3">
        <v>3.69</v>
      </c>
      <c r="E1714" s="3">
        <f t="shared" si="26"/>
        <v>18.45</v>
      </c>
    </row>
    <row r="1715" spans="1:5" x14ac:dyDescent="0.25">
      <c r="A1715" s="4" t="s">
        <v>1690</v>
      </c>
      <c r="B1715" s="2" t="s">
        <v>3507</v>
      </c>
      <c r="C1715" s="1">
        <v>5</v>
      </c>
      <c r="D1715" s="3">
        <v>3.69</v>
      </c>
      <c r="E1715" s="3">
        <f t="shared" si="26"/>
        <v>18.45</v>
      </c>
    </row>
    <row r="1716" spans="1:5" x14ac:dyDescent="0.25">
      <c r="A1716" s="4" t="s">
        <v>1683</v>
      </c>
      <c r="B1716" s="2" t="s">
        <v>3507</v>
      </c>
      <c r="C1716" s="1">
        <v>4</v>
      </c>
      <c r="D1716" s="3">
        <v>3.69</v>
      </c>
      <c r="E1716" s="3">
        <f t="shared" si="26"/>
        <v>14.76</v>
      </c>
    </row>
    <row r="1717" spans="1:5" x14ac:dyDescent="0.25">
      <c r="A1717" s="4" t="s">
        <v>1680</v>
      </c>
      <c r="B1717" s="2" t="s">
        <v>3507</v>
      </c>
      <c r="C1717" s="1">
        <v>3</v>
      </c>
      <c r="D1717" s="3">
        <v>3.69</v>
      </c>
      <c r="E1717" s="3">
        <f t="shared" si="26"/>
        <v>11.07</v>
      </c>
    </row>
    <row r="1718" spans="1:5" x14ac:dyDescent="0.25">
      <c r="A1718" s="4" t="s">
        <v>1682</v>
      </c>
      <c r="B1718" s="2" t="s">
        <v>3507</v>
      </c>
      <c r="C1718" s="1">
        <v>3</v>
      </c>
      <c r="D1718" s="3">
        <v>3.69</v>
      </c>
      <c r="E1718" s="3">
        <f t="shared" si="26"/>
        <v>11.07</v>
      </c>
    </row>
    <row r="1719" spans="1:5" x14ac:dyDescent="0.25">
      <c r="A1719" s="4" t="s">
        <v>1686</v>
      </c>
      <c r="B1719" s="2" t="s">
        <v>3507</v>
      </c>
      <c r="C1719" s="1">
        <v>2</v>
      </c>
      <c r="D1719" s="3">
        <v>3.69</v>
      </c>
      <c r="E1719" s="3">
        <f t="shared" si="26"/>
        <v>7.38</v>
      </c>
    </row>
    <row r="1720" spans="1:5" x14ac:dyDescent="0.25">
      <c r="A1720" s="4" t="s">
        <v>1676</v>
      </c>
      <c r="B1720" s="2" t="s">
        <v>3507</v>
      </c>
      <c r="C1720" s="1">
        <v>1</v>
      </c>
      <c r="D1720" s="3">
        <v>3.69</v>
      </c>
      <c r="E1720" s="3">
        <f t="shared" si="26"/>
        <v>3.69</v>
      </c>
    </row>
    <row r="1721" spans="1:5" x14ac:dyDescent="0.25">
      <c r="A1721" s="4" t="s">
        <v>1678</v>
      </c>
      <c r="B1721" s="2" t="s">
        <v>3507</v>
      </c>
      <c r="C1721" s="1">
        <v>1</v>
      </c>
      <c r="D1721" s="3">
        <v>3.69</v>
      </c>
      <c r="E1721" s="3">
        <f t="shared" si="26"/>
        <v>3.69</v>
      </c>
    </row>
    <row r="1722" spans="1:5" x14ac:dyDescent="0.25">
      <c r="A1722" s="4" t="s">
        <v>1679</v>
      </c>
      <c r="B1722" s="2" t="s">
        <v>3507</v>
      </c>
      <c r="C1722" s="1">
        <v>1</v>
      </c>
      <c r="D1722" s="3">
        <v>3.69</v>
      </c>
      <c r="E1722" s="3">
        <f t="shared" si="26"/>
        <v>3.69</v>
      </c>
    </row>
    <row r="1723" spans="1:5" x14ac:dyDescent="0.25">
      <c r="A1723" s="4" t="s">
        <v>1684</v>
      </c>
      <c r="B1723" s="2" t="s">
        <v>3507</v>
      </c>
      <c r="C1723" s="1">
        <v>1</v>
      </c>
      <c r="D1723" s="3">
        <v>3.69</v>
      </c>
      <c r="E1723" s="3">
        <f t="shared" si="26"/>
        <v>3.69</v>
      </c>
    </row>
    <row r="1724" spans="1:5" x14ac:dyDescent="0.25">
      <c r="A1724" s="4" t="s">
        <v>1685</v>
      </c>
      <c r="B1724" s="2" t="s">
        <v>3507</v>
      </c>
      <c r="C1724" s="1">
        <v>1</v>
      </c>
      <c r="D1724" s="3">
        <v>3.69</v>
      </c>
      <c r="E1724" s="3">
        <f t="shared" si="26"/>
        <v>3.69</v>
      </c>
    </row>
    <row r="1725" spans="1:5" x14ac:dyDescent="0.25">
      <c r="A1725" s="4" t="s">
        <v>1687</v>
      </c>
      <c r="B1725" s="2" t="s">
        <v>3507</v>
      </c>
      <c r="C1725" s="1">
        <v>1</v>
      </c>
      <c r="D1725" s="3">
        <v>3.69</v>
      </c>
      <c r="E1725" s="3">
        <f t="shared" si="26"/>
        <v>3.69</v>
      </c>
    </row>
    <row r="1726" spans="1:5" x14ac:dyDescent="0.25">
      <c r="A1726" s="4" t="s">
        <v>1731</v>
      </c>
      <c r="B1726" s="2" t="s">
        <v>3507</v>
      </c>
      <c r="C1726" s="1">
        <v>8</v>
      </c>
      <c r="D1726" s="3">
        <v>3.49</v>
      </c>
      <c r="E1726" s="3">
        <f t="shared" si="26"/>
        <v>27.92</v>
      </c>
    </row>
    <row r="1727" spans="1:5" x14ac:dyDescent="0.25">
      <c r="A1727" s="4" t="s">
        <v>1730</v>
      </c>
      <c r="B1727" s="2" t="s">
        <v>3507</v>
      </c>
      <c r="C1727" s="1">
        <v>1</v>
      </c>
      <c r="D1727" s="3">
        <v>3.49</v>
      </c>
      <c r="E1727" s="3">
        <f t="shared" si="26"/>
        <v>3.49</v>
      </c>
    </row>
    <row r="1728" spans="1:5" x14ac:dyDescent="0.25">
      <c r="A1728" s="4" t="s">
        <v>1760</v>
      </c>
      <c r="B1728" s="2" t="s">
        <v>3507</v>
      </c>
      <c r="C1728" s="1">
        <v>3</v>
      </c>
      <c r="D1728" s="3">
        <v>3.29</v>
      </c>
      <c r="E1728" s="3">
        <f t="shared" si="26"/>
        <v>9.870000000000001</v>
      </c>
    </row>
    <row r="1729" spans="1:5" x14ac:dyDescent="0.25">
      <c r="A1729" s="4" t="s">
        <v>1757</v>
      </c>
      <c r="B1729" s="2" t="s">
        <v>3507</v>
      </c>
      <c r="C1729" s="1">
        <v>2</v>
      </c>
      <c r="D1729" s="3">
        <v>3.29</v>
      </c>
      <c r="E1729" s="3">
        <f t="shared" si="26"/>
        <v>6.58</v>
      </c>
    </row>
    <row r="1730" spans="1:5" x14ac:dyDescent="0.25">
      <c r="A1730" s="4" t="s">
        <v>1758</v>
      </c>
      <c r="B1730" s="2" t="s">
        <v>3507</v>
      </c>
      <c r="C1730" s="1">
        <v>1</v>
      </c>
      <c r="D1730" s="3">
        <v>3.29</v>
      </c>
      <c r="E1730" s="3">
        <f t="shared" ref="E1730:E1793" si="27">+C1730*D1730</f>
        <v>3.29</v>
      </c>
    </row>
    <row r="1731" spans="1:5" x14ac:dyDescent="0.25">
      <c r="A1731" s="4" t="s">
        <v>1759</v>
      </c>
      <c r="B1731" s="2" t="s">
        <v>3507</v>
      </c>
      <c r="C1731" s="1">
        <v>1</v>
      </c>
      <c r="D1731" s="3">
        <v>3.29</v>
      </c>
      <c r="E1731" s="3">
        <f t="shared" si="27"/>
        <v>3.29</v>
      </c>
    </row>
    <row r="1732" spans="1:5" x14ac:dyDescent="0.25">
      <c r="A1732" s="4" t="s">
        <v>1883</v>
      </c>
      <c r="B1732" s="2" t="s">
        <v>3507</v>
      </c>
      <c r="C1732" s="1">
        <v>4</v>
      </c>
      <c r="D1732" s="3">
        <v>2.99</v>
      </c>
      <c r="E1732" s="3">
        <f t="shared" si="27"/>
        <v>11.96</v>
      </c>
    </row>
    <row r="1733" spans="1:5" x14ac:dyDescent="0.25">
      <c r="A1733" s="4" t="s">
        <v>1877</v>
      </c>
      <c r="B1733" s="2" t="s">
        <v>3507</v>
      </c>
      <c r="C1733" s="1">
        <v>3</v>
      </c>
      <c r="D1733" s="3">
        <v>2.99</v>
      </c>
      <c r="E1733" s="3">
        <f t="shared" si="27"/>
        <v>8.9700000000000006</v>
      </c>
    </row>
    <row r="1734" spans="1:5" x14ac:dyDescent="0.25">
      <c r="A1734" s="4" t="s">
        <v>1880</v>
      </c>
      <c r="B1734" s="2" t="s">
        <v>3507</v>
      </c>
      <c r="C1734" s="1">
        <v>2</v>
      </c>
      <c r="D1734" s="3">
        <v>2.99</v>
      </c>
      <c r="E1734" s="3">
        <f t="shared" si="27"/>
        <v>5.98</v>
      </c>
    </row>
    <row r="1735" spans="1:5" x14ac:dyDescent="0.25">
      <c r="A1735" s="4" t="s">
        <v>1884</v>
      </c>
      <c r="B1735" s="2" t="s">
        <v>3507</v>
      </c>
      <c r="C1735" s="1">
        <v>2</v>
      </c>
      <c r="D1735" s="3">
        <v>2.99</v>
      </c>
      <c r="E1735" s="3">
        <f t="shared" si="27"/>
        <v>5.98</v>
      </c>
    </row>
    <row r="1736" spans="1:5" x14ac:dyDescent="0.25">
      <c r="A1736" s="4" t="s">
        <v>1886</v>
      </c>
      <c r="B1736" s="2" t="s">
        <v>3507</v>
      </c>
      <c r="C1736" s="1">
        <v>2</v>
      </c>
      <c r="D1736" s="3">
        <v>2.99</v>
      </c>
      <c r="E1736" s="3">
        <f t="shared" si="27"/>
        <v>5.98</v>
      </c>
    </row>
    <row r="1737" spans="1:5" x14ac:dyDescent="0.25">
      <c r="A1737" s="4" t="s">
        <v>1878</v>
      </c>
      <c r="B1737" s="2" t="s">
        <v>3507</v>
      </c>
      <c r="C1737" s="1">
        <v>1</v>
      </c>
      <c r="D1737" s="3">
        <v>2.99</v>
      </c>
      <c r="E1737" s="3">
        <f t="shared" si="27"/>
        <v>2.99</v>
      </c>
    </row>
    <row r="1738" spans="1:5" x14ac:dyDescent="0.25">
      <c r="A1738" s="4" t="s">
        <v>1879</v>
      </c>
      <c r="B1738" s="2" t="s">
        <v>3507</v>
      </c>
      <c r="C1738" s="1">
        <v>1</v>
      </c>
      <c r="D1738" s="3">
        <v>2.99</v>
      </c>
      <c r="E1738" s="3">
        <f t="shared" si="27"/>
        <v>2.99</v>
      </c>
    </row>
    <row r="1739" spans="1:5" x14ac:dyDescent="0.25">
      <c r="A1739" s="4" t="s">
        <v>1881</v>
      </c>
      <c r="B1739" s="2" t="s">
        <v>3507</v>
      </c>
      <c r="C1739" s="1">
        <v>1</v>
      </c>
      <c r="D1739" s="3">
        <v>2.99</v>
      </c>
      <c r="E1739" s="3">
        <f t="shared" si="27"/>
        <v>2.99</v>
      </c>
    </row>
    <row r="1740" spans="1:5" x14ac:dyDescent="0.25">
      <c r="A1740" s="4" t="s">
        <v>1882</v>
      </c>
      <c r="B1740" s="2" t="s">
        <v>3507</v>
      </c>
      <c r="C1740" s="1">
        <v>1</v>
      </c>
      <c r="D1740" s="3">
        <v>2.99</v>
      </c>
      <c r="E1740" s="3">
        <f t="shared" si="27"/>
        <v>2.99</v>
      </c>
    </row>
    <row r="1741" spans="1:5" x14ac:dyDescent="0.25">
      <c r="A1741" s="4" t="s">
        <v>1885</v>
      </c>
      <c r="B1741" s="2" t="s">
        <v>3507</v>
      </c>
      <c r="C1741" s="1">
        <v>1</v>
      </c>
      <c r="D1741" s="3">
        <v>2.99</v>
      </c>
      <c r="E1741" s="3">
        <f t="shared" si="27"/>
        <v>2.99</v>
      </c>
    </row>
    <row r="1742" spans="1:5" x14ac:dyDescent="0.25">
      <c r="A1742" s="4" t="s">
        <v>1887</v>
      </c>
      <c r="B1742" s="2" t="s">
        <v>3507</v>
      </c>
      <c r="C1742" s="1">
        <v>1</v>
      </c>
      <c r="D1742" s="3">
        <v>2.99</v>
      </c>
      <c r="E1742" s="3">
        <f t="shared" si="27"/>
        <v>2.99</v>
      </c>
    </row>
    <row r="1743" spans="1:5" x14ac:dyDescent="0.25">
      <c r="A1743" s="4" t="s">
        <v>1888</v>
      </c>
      <c r="B1743" s="2" t="s">
        <v>3507</v>
      </c>
      <c r="C1743" s="1">
        <v>1</v>
      </c>
      <c r="D1743" s="3">
        <v>2.99</v>
      </c>
      <c r="E1743" s="3">
        <f t="shared" si="27"/>
        <v>2.99</v>
      </c>
    </row>
    <row r="1744" spans="1:5" x14ac:dyDescent="0.25">
      <c r="A1744" s="4" t="s">
        <v>1889</v>
      </c>
      <c r="B1744" s="2" t="s">
        <v>3507</v>
      </c>
      <c r="C1744" s="1">
        <v>1</v>
      </c>
      <c r="D1744" s="3">
        <v>2.99</v>
      </c>
      <c r="E1744" s="3">
        <f t="shared" si="27"/>
        <v>2.99</v>
      </c>
    </row>
    <row r="1745" spans="1:5" x14ac:dyDescent="0.25">
      <c r="A1745" s="4" t="s">
        <v>26</v>
      </c>
      <c r="B1745" s="2" t="s">
        <v>3507</v>
      </c>
      <c r="C1745" s="1">
        <v>5</v>
      </c>
      <c r="D1745" s="3">
        <v>1.99</v>
      </c>
      <c r="E1745" s="3">
        <f t="shared" si="27"/>
        <v>9.9499999999999993</v>
      </c>
    </row>
    <row r="1746" spans="1:5" x14ac:dyDescent="0.25">
      <c r="A1746" s="4" t="s">
        <v>27</v>
      </c>
      <c r="B1746" s="2" t="s">
        <v>3507</v>
      </c>
      <c r="C1746" s="1">
        <v>5</v>
      </c>
      <c r="D1746" s="3">
        <v>1.99</v>
      </c>
      <c r="E1746" s="3">
        <f t="shared" si="27"/>
        <v>9.9499999999999993</v>
      </c>
    </row>
    <row r="1747" spans="1:5" x14ac:dyDescent="0.25">
      <c r="A1747" s="4" t="s">
        <v>28</v>
      </c>
      <c r="B1747" s="2" t="s">
        <v>3507</v>
      </c>
      <c r="C1747" s="1">
        <v>4</v>
      </c>
      <c r="D1747" s="3">
        <v>1.99</v>
      </c>
      <c r="E1747" s="3">
        <f t="shared" si="27"/>
        <v>7.96</v>
      </c>
    </row>
    <row r="1748" spans="1:5" x14ac:dyDescent="0.25">
      <c r="A1748" s="4" t="s">
        <v>29</v>
      </c>
      <c r="B1748" s="2" t="s">
        <v>3507</v>
      </c>
      <c r="C1748" s="1">
        <v>1</v>
      </c>
      <c r="D1748" s="3">
        <v>1.99</v>
      </c>
      <c r="E1748" s="3">
        <f t="shared" si="27"/>
        <v>1.99</v>
      </c>
    </row>
    <row r="1749" spans="1:5" x14ac:dyDescent="0.25">
      <c r="A1749" s="4" t="s">
        <v>205</v>
      </c>
      <c r="B1749" s="2" t="s">
        <v>3507</v>
      </c>
      <c r="C1749" s="1">
        <v>7</v>
      </c>
      <c r="D1749" s="3">
        <v>1.98</v>
      </c>
      <c r="E1749" s="3">
        <f t="shared" si="27"/>
        <v>13.86</v>
      </c>
    </row>
    <row r="1750" spans="1:5" x14ac:dyDescent="0.25">
      <c r="A1750" s="4" t="s">
        <v>154</v>
      </c>
      <c r="B1750" s="2" t="s">
        <v>3507</v>
      </c>
      <c r="C1750" s="1">
        <v>6</v>
      </c>
      <c r="D1750" s="3">
        <v>1.98</v>
      </c>
      <c r="E1750" s="3">
        <f t="shared" si="27"/>
        <v>11.879999999999999</v>
      </c>
    </row>
    <row r="1751" spans="1:5" x14ac:dyDescent="0.25">
      <c r="A1751" s="4" t="s">
        <v>166</v>
      </c>
      <c r="B1751" s="2" t="s">
        <v>3507</v>
      </c>
      <c r="C1751" s="1">
        <v>6</v>
      </c>
      <c r="D1751" s="3">
        <v>1.98</v>
      </c>
      <c r="E1751" s="3">
        <f t="shared" si="27"/>
        <v>11.879999999999999</v>
      </c>
    </row>
    <row r="1752" spans="1:5" x14ac:dyDescent="0.25">
      <c r="A1752" s="4" t="s">
        <v>158</v>
      </c>
      <c r="B1752" s="2" t="s">
        <v>3507</v>
      </c>
      <c r="C1752" s="1">
        <v>5</v>
      </c>
      <c r="D1752" s="3">
        <v>1.98</v>
      </c>
      <c r="E1752" s="3">
        <f t="shared" si="27"/>
        <v>9.9</v>
      </c>
    </row>
    <row r="1753" spans="1:5" x14ac:dyDescent="0.25">
      <c r="A1753" s="4" t="s">
        <v>161</v>
      </c>
      <c r="B1753" s="2" t="s">
        <v>3507</v>
      </c>
      <c r="C1753" s="1">
        <v>5</v>
      </c>
      <c r="D1753" s="3">
        <v>1.98</v>
      </c>
      <c r="E1753" s="3">
        <f t="shared" si="27"/>
        <v>9.9</v>
      </c>
    </row>
    <row r="1754" spans="1:5" x14ac:dyDescent="0.25">
      <c r="A1754" s="4" t="s">
        <v>163</v>
      </c>
      <c r="B1754" s="2" t="s">
        <v>3507</v>
      </c>
      <c r="C1754" s="1">
        <v>5</v>
      </c>
      <c r="D1754" s="3">
        <v>1.98</v>
      </c>
      <c r="E1754" s="3">
        <f t="shared" si="27"/>
        <v>9.9</v>
      </c>
    </row>
    <row r="1755" spans="1:5" x14ac:dyDescent="0.25">
      <c r="A1755" s="4" t="s">
        <v>183</v>
      </c>
      <c r="B1755" s="2" t="s">
        <v>3507</v>
      </c>
      <c r="C1755" s="1">
        <v>5</v>
      </c>
      <c r="D1755" s="3">
        <v>1.98</v>
      </c>
      <c r="E1755" s="3">
        <f t="shared" si="27"/>
        <v>9.9</v>
      </c>
    </row>
    <row r="1756" spans="1:5" x14ac:dyDescent="0.25">
      <c r="A1756" s="4" t="s">
        <v>208</v>
      </c>
      <c r="B1756" s="2" t="s">
        <v>3507</v>
      </c>
      <c r="C1756" s="1">
        <v>5</v>
      </c>
      <c r="D1756" s="3">
        <v>1.98</v>
      </c>
      <c r="E1756" s="3">
        <f t="shared" si="27"/>
        <v>9.9</v>
      </c>
    </row>
    <row r="1757" spans="1:5" x14ac:dyDescent="0.25">
      <c r="A1757" s="4" t="s">
        <v>212</v>
      </c>
      <c r="B1757" s="2" t="s">
        <v>3507</v>
      </c>
      <c r="C1757" s="1">
        <v>5</v>
      </c>
      <c r="D1757" s="3">
        <v>1.98</v>
      </c>
      <c r="E1757" s="3">
        <f t="shared" si="27"/>
        <v>9.9</v>
      </c>
    </row>
    <row r="1758" spans="1:5" x14ac:dyDescent="0.25">
      <c r="A1758" s="4" t="s">
        <v>224</v>
      </c>
      <c r="B1758" s="2" t="s">
        <v>3507</v>
      </c>
      <c r="C1758" s="1">
        <v>5</v>
      </c>
      <c r="D1758" s="3">
        <v>1.98</v>
      </c>
      <c r="E1758" s="3">
        <f t="shared" si="27"/>
        <v>9.9</v>
      </c>
    </row>
    <row r="1759" spans="1:5" x14ac:dyDescent="0.25">
      <c r="A1759" s="4" t="s">
        <v>129</v>
      </c>
      <c r="B1759" s="2" t="s">
        <v>3507</v>
      </c>
      <c r="C1759" s="1">
        <v>4</v>
      </c>
      <c r="D1759" s="3">
        <v>1.98</v>
      </c>
      <c r="E1759" s="3">
        <f t="shared" si="27"/>
        <v>7.92</v>
      </c>
    </row>
    <row r="1760" spans="1:5" x14ac:dyDescent="0.25">
      <c r="A1760" s="4" t="s">
        <v>142</v>
      </c>
      <c r="B1760" s="2" t="s">
        <v>3507</v>
      </c>
      <c r="C1760" s="1">
        <v>4</v>
      </c>
      <c r="D1760" s="3">
        <v>1.98</v>
      </c>
      <c r="E1760" s="3">
        <f t="shared" si="27"/>
        <v>7.92</v>
      </c>
    </row>
    <row r="1761" spans="1:5" x14ac:dyDescent="0.25">
      <c r="A1761" s="4" t="s">
        <v>153</v>
      </c>
      <c r="B1761" s="2" t="s">
        <v>3507</v>
      </c>
      <c r="C1761" s="1">
        <v>4</v>
      </c>
      <c r="D1761" s="3">
        <v>1.98</v>
      </c>
      <c r="E1761" s="3">
        <f t="shared" si="27"/>
        <v>7.92</v>
      </c>
    </row>
    <row r="1762" spans="1:5" x14ac:dyDescent="0.25">
      <c r="A1762" s="4" t="s">
        <v>156</v>
      </c>
      <c r="B1762" s="2" t="s">
        <v>3507</v>
      </c>
      <c r="C1762" s="1">
        <v>4</v>
      </c>
      <c r="D1762" s="3">
        <v>1.98</v>
      </c>
      <c r="E1762" s="3">
        <f t="shared" si="27"/>
        <v>7.92</v>
      </c>
    </row>
    <row r="1763" spans="1:5" x14ac:dyDescent="0.25">
      <c r="A1763" s="4" t="s">
        <v>164</v>
      </c>
      <c r="B1763" s="2" t="s">
        <v>3507</v>
      </c>
      <c r="C1763" s="1">
        <v>4</v>
      </c>
      <c r="D1763" s="3">
        <v>1.98</v>
      </c>
      <c r="E1763" s="3">
        <f t="shared" si="27"/>
        <v>7.92</v>
      </c>
    </row>
    <row r="1764" spans="1:5" x14ac:dyDescent="0.25">
      <c r="A1764" s="4" t="s">
        <v>172</v>
      </c>
      <c r="B1764" s="2" t="s">
        <v>3507</v>
      </c>
      <c r="C1764" s="1">
        <v>4</v>
      </c>
      <c r="D1764" s="3">
        <v>1.98</v>
      </c>
      <c r="E1764" s="3">
        <f t="shared" si="27"/>
        <v>7.92</v>
      </c>
    </row>
    <row r="1765" spans="1:5" x14ac:dyDescent="0.25">
      <c r="A1765" s="4" t="s">
        <v>174</v>
      </c>
      <c r="B1765" s="2" t="s">
        <v>3507</v>
      </c>
      <c r="C1765" s="1">
        <v>4</v>
      </c>
      <c r="D1765" s="3">
        <v>1.98</v>
      </c>
      <c r="E1765" s="3">
        <f t="shared" si="27"/>
        <v>7.92</v>
      </c>
    </row>
    <row r="1766" spans="1:5" x14ac:dyDescent="0.25">
      <c r="A1766" s="4" t="s">
        <v>201</v>
      </c>
      <c r="B1766" s="2" t="s">
        <v>3507</v>
      </c>
      <c r="C1766" s="1">
        <v>4</v>
      </c>
      <c r="D1766" s="3">
        <v>1.98</v>
      </c>
      <c r="E1766" s="3">
        <f t="shared" si="27"/>
        <v>7.92</v>
      </c>
    </row>
    <row r="1767" spans="1:5" x14ac:dyDescent="0.25">
      <c r="A1767" s="4" t="s">
        <v>209</v>
      </c>
      <c r="B1767" s="2" t="s">
        <v>3507</v>
      </c>
      <c r="C1767" s="1">
        <v>4</v>
      </c>
      <c r="D1767" s="3">
        <v>1.98</v>
      </c>
      <c r="E1767" s="3">
        <f t="shared" si="27"/>
        <v>7.92</v>
      </c>
    </row>
    <row r="1768" spans="1:5" x14ac:dyDescent="0.25">
      <c r="A1768" s="4" t="s">
        <v>213</v>
      </c>
      <c r="B1768" s="2" t="s">
        <v>3507</v>
      </c>
      <c r="C1768" s="1">
        <v>4</v>
      </c>
      <c r="D1768" s="3">
        <v>1.98</v>
      </c>
      <c r="E1768" s="3">
        <f t="shared" si="27"/>
        <v>7.92</v>
      </c>
    </row>
    <row r="1769" spans="1:5" x14ac:dyDescent="0.25">
      <c r="A1769" s="4" t="s">
        <v>134</v>
      </c>
      <c r="B1769" s="2" t="s">
        <v>3507</v>
      </c>
      <c r="C1769" s="1">
        <v>3</v>
      </c>
      <c r="D1769" s="3">
        <v>1.98</v>
      </c>
      <c r="E1769" s="3">
        <f t="shared" si="27"/>
        <v>5.9399999999999995</v>
      </c>
    </row>
    <row r="1770" spans="1:5" x14ac:dyDescent="0.25">
      <c r="A1770" s="4" t="s">
        <v>137</v>
      </c>
      <c r="B1770" s="2" t="s">
        <v>3507</v>
      </c>
      <c r="C1770" s="1">
        <v>3</v>
      </c>
      <c r="D1770" s="3">
        <v>1.98</v>
      </c>
      <c r="E1770" s="3">
        <f t="shared" si="27"/>
        <v>5.9399999999999995</v>
      </c>
    </row>
    <row r="1771" spans="1:5" x14ac:dyDescent="0.25">
      <c r="A1771" s="4" t="s">
        <v>138</v>
      </c>
      <c r="B1771" s="2" t="s">
        <v>3507</v>
      </c>
      <c r="C1771" s="1">
        <v>3</v>
      </c>
      <c r="D1771" s="3">
        <v>1.98</v>
      </c>
      <c r="E1771" s="3">
        <f t="shared" si="27"/>
        <v>5.9399999999999995</v>
      </c>
    </row>
    <row r="1772" spans="1:5" x14ac:dyDescent="0.25">
      <c r="A1772" s="4" t="s">
        <v>143</v>
      </c>
      <c r="B1772" s="2" t="s">
        <v>3507</v>
      </c>
      <c r="C1772" s="1">
        <v>3</v>
      </c>
      <c r="D1772" s="3">
        <v>1.98</v>
      </c>
      <c r="E1772" s="3">
        <f t="shared" si="27"/>
        <v>5.9399999999999995</v>
      </c>
    </row>
    <row r="1773" spans="1:5" x14ac:dyDescent="0.25">
      <c r="A1773" s="4" t="s">
        <v>145</v>
      </c>
      <c r="B1773" s="2" t="s">
        <v>3507</v>
      </c>
      <c r="C1773" s="1">
        <v>3</v>
      </c>
      <c r="D1773" s="3">
        <v>1.98</v>
      </c>
      <c r="E1773" s="3">
        <f t="shared" si="27"/>
        <v>5.9399999999999995</v>
      </c>
    </row>
    <row r="1774" spans="1:5" x14ac:dyDescent="0.25">
      <c r="A1774" s="4" t="s">
        <v>146</v>
      </c>
      <c r="B1774" s="2" t="s">
        <v>3507</v>
      </c>
      <c r="C1774" s="1">
        <v>3</v>
      </c>
      <c r="D1774" s="3">
        <v>1.98</v>
      </c>
      <c r="E1774" s="3">
        <f t="shared" si="27"/>
        <v>5.9399999999999995</v>
      </c>
    </row>
    <row r="1775" spans="1:5" x14ac:dyDescent="0.25">
      <c r="A1775" s="4" t="s">
        <v>151</v>
      </c>
      <c r="B1775" s="2" t="s">
        <v>3507</v>
      </c>
      <c r="C1775" s="1">
        <v>3</v>
      </c>
      <c r="D1775" s="3">
        <v>1.98</v>
      </c>
      <c r="E1775" s="3">
        <f t="shared" si="27"/>
        <v>5.9399999999999995</v>
      </c>
    </row>
    <row r="1776" spans="1:5" x14ac:dyDescent="0.25">
      <c r="A1776" s="4" t="s">
        <v>157</v>
      </c>
      <c r="B1776" s="2" t="s">
        <v>3507</v>
      </c>
      <c r="C1776" s="1">
        <v>3</v>
      </c>
      <c r="D1776" s="3">
        <v>1.98</v>
      </c>
      <c r="E1776" s="3">
        <f t="shared" si="27"/>
        <v>5.9399999999999995</v>
      </c>
    </row>
    <row r="1777" spans="1:5" x14ac:dyDescent="0.25">
      <c r="A1777" s="4" t="s">
        <v>159</v>
      </c>
      <c r="B1777" s="2" t="s">
        <v>3507</v>
      </c>
      <c r="C1777" s="1">
        <v>3</v>
      </c>
      <c r="D1777" s="3">
        <v>1.98</v>
      </c>
      <c r="E1777" s="3">
        <f t="shared" si="27"/>
        <v>5.9399999999999995</v>
      </c>
    </row>
    <row r="1778" spans="1:5" x14ac:dyDescent="0.25">
      <c r="A1778" s="4" t="s">
        <v>160</v>
      </c>
      <c r="B1778" s="2" t="s">
        <v>3507</v>
      </c>
      <c r="C1778" s="1">
        <v>3</v>
      </c>
      <c r="D1778" s="3">
        <v>1.98</v>
      </c>
      <c r="E1778" s="3">
        <f t="shared" si="27"/>
        <v>5.9399999999999995</v>
      </c>
    </row>
    <row r="1779" spans="1:5" x14ac:dyDescent="0.25">
      <c r="A1779" s="4" t="s">
        <v>162</v>
      </c>
      <c r="B1779" s="2" t="s">
        <v>3507</v>
      </c>
      <c r="C1779" s="1">
        <v>3</v>
      </c>
      <c r="D1779" s="3">
        <v>1.98</v>
      </c>
      <c r="E1779" s="3">
        <f t="shared" si="27"/>
        <v>5.9399999999999995</v>
      </c>
    </row>
    <row r="1780" spans="1:5" x14ac:dyDescent="0.25">
      <c r="A1780" s="4" t="s">
        <v>168</v>
      </c>
      <c r="B1780" s="2" t="s">
        <v>3507</v>
      </c>
      <c r="C1780" s="1">
        <v>3</v>
      </c>
      <c r="D1780" s="3">
        <v>1.98</v>
      </c>
      <c r="E1780" s="3">
        <f t="shared" si="27"/>
        <v>5.9399999999999995</v>
      </c>
    </row>
    <row r="1781" spans="1:5" x14ac:dyDescent="0.25">
      <c r="A1781" s="4" t="s">
        <v>169</v>
      </c>
      <c r="B1781" s="2" t="s">
        <v>3507</v>
      </c>
      <c r="C1781" s="1">
        <v>3</v>
      </c>
      <c r="D1781" s="3">
        <v>1.98</v>
      </c>
      <c r="E1781" s="3">
        <f t="shared" si="27"/>
        <v>5.9399999999999995</v>
      </c>
    </row>
    <row r="1782" spans="1:5" x14ac:dyDescent="0.25">
      <c r="A1782" s="4" t="s">
        <v>176</v>
      </c>
      <c r="B1782" s="2" t="s">
        <v>3507</v>
      </c>
      <c r="C1782" s="1">
        <v>3</v>
      </c>
      <c r="D1782" s="3">
        <v>1.98</v>
      </c>
      <c r="E1782" s="3">
        <f t="shared" si="27"/>
        <v>5.9399999999999995</v>
      </c>
    </row>
    <row r="1783" spans="1:5" x14ac:dyDescent="0.25">
      <c r="A1783" s="4" t="s">
        <v>180</v>
      </c>
      <c r="B1783" s="2" t="s">
        <v>3507</v>
      </c>
      <c r="C1783" s="1">
        <v>3</v>
      </c>
      <c r="D1783" s="3">
        <v>1.98</v>
      </c>
      <c r="E1783" s="3">
        <f t="shared" si="27"/>
        <v>5.9399999999999995</v>
      </c>
    </row>
    <row r="1784" spans="1:5" x14ac:dyDescent="0.25">
      <c r="A1784" s="4" t="s">
        <v>181</v>
      </c>
      <c r="B1784" s="2" t="s">
        <v>3507</v>
      </c>
      <c r="C1784" s="1">
        <v>3</v>
      </c>
      <c r="D1784" s="3">
        <v>1.98</v>
      </c>
      <c r="E1784" s="3">
        <f t="shared" si="27"/>
        <v>5.9399999999999995</v>
      </c>
    </row>
    <row r="1785" spans="1:5" x14ac:dyDescent="0.25">
      <c r="A1785" s="4" t="s">
        <v>186</v>
      </c>
      <c r="B1785" s="2" t="s">
        <v>3507</v>
      </c>
      <c r="C1785" s="1">
        <v>3</v>
      </c>
      <c r="D1785" s="3">
        <v>1.98</v>
      </c>
      <c r="E1785" s="3">
        <f t="shared" si="27"/>
        <v>5.9399999999999995</v>
      </c>
    </row>
    <row r="1786" spans="1:5" x14ac:dyDescent="0.25">
      <c r="A1786" s="4" t="s">
        <v>190</v>
      </c>
      <c r="B1786" s="2" t="s">
        <v>3507</v>
      </c>
      <c r="C1786" s="1">
        <v>3</v>
      </c>
      <c r="D1786" s="3">
        <v>1.98</v>
      </c>
      <c r="E1786" s="3">
        <f t="shared" si="27"/>
        <v>5.9399999999999995</v>
      </c>
    </row>
    <row r="1787" spans="1:5" x14ac:dyDescent="0.25">
      <c r="A1787" s="4" t="s">
        <v>199</v>
      </c>
      <c r="B1787" s="2" t="s">
        <v>3507</v>
      </c>
      <c r="C1787" s="1">
        <v>3</v>
      </c>
      <c r="D1787" s="3">
        <v>1.98</v>
      </c>
      <c r="E1787" s="3">
        <f t="shared" si="27"/>
        <v>5.9399999999999995</v>
      </c>
    </row>
    <row r="1788" spans="1:5" x14ac:dyDescent="0.25">
      <c r="A1788" s="4" t="s">
        <v>211</v>
      </c>
      <c r="B1788" s="2" t="s">
        <v>3507</v>
      </c>
      <c r="C1788" s="1">
        <v>3</v>
      </c>
      <c r="D1788" s="3">
        <v>1.98</v>
      </c>
      <c r="E1788" s="3">
        <f t="shared" si="27"/>
        <v>5.9399999999999995</v>
      </c>
    </row>
    <row r="1789" spans="1:5" x14ac:dyDescent="0.25">
      <c r="A1789" s="4" t="s">
        <v>216</v>
      </c>
      <c r="B1789" s="2" t="s">
        <v>3507</v>
      </c>
      <c r="C1789" s="1">
        <v>3</v>
      </c>
      <c r="D1789" s="3">
        <v>1.98</v>
      </c>
      <c r="E1789" s="3">
        <f t="shared" si="27"/>
        <v>5.9399999999999995</v>
      </c>
    </row>
    <row r="1790" spans="1:5" x14ac:dyDescent="0.25">
      <c r="A1790" s="4" t="s">
        <v>219</v>
      </c>
      <c r="B1790" s="2" t="s">
        <v>3507</v>
      </c>
      <c r="C1790" s="1">
        <v>3</v>
      </c>
      <c r="D1790" s="3">
        <v>1.98</v>
      </c>
      <c r="E1790" s="3">
        <f t="shared" si="27"/>
        <v>5.9399999999999995</v>
      </c>
    </row>
    <row r="1791" spans="1:5" x14ac:dyDescent="0.25">
      <c r="A1791" s="4" t="s">
        <v>221</v>
      </c>
      <c r="B1791" s="2" t="s">
        <v>3507</v>
      </c>
      <c r="C1791" s="1">
        <v>3</v>
      </c>
      <c r="D1791" s="3">
        <v>1.98</v>
      </c>
      <c r="E1791" s="3">
        <f t="shared" si="27"/>
        <v>5.9399999999999995</v>
      </c>
    </row>
    <row r="1792" spans="1:5" x14ac:dyDescent="0.25">
      <c r="A1792" s="4" t="s">
        <v>130</v>
      </c>
      <c r="B1792" s="2" t="s">
        <v>3507</v>
      </c>
      <c r="C1792" s="1">
        <v>2</v>
      </c>
      <c r="D1792" s="3">
        <v>1.98</v>
      </c>
      <c r="E1792" s="3">
        <f t="shared" si="27"/>
        <v>3.96</v>
      </c>
    </row>
    <row r="1793" spans="1:5" x14ac:dyDescent="0.25">
      <c r="A1793" s="4" t="s">
        <v>136</v>
      </c>
      <c r="B1793" s="2" t="s">
        <v>3507</v>
      </c>
      <c r="C1793" s="1">
        <v>2</v>
      </c>
      <c r="D1793" s="3">
        <v>1.98</v>
      </c>
      <c r="E1793" s="3">
        <f t="shared" si="27"/>
        <v>3.96</v>
      </c>
    </row>
    <row r="1794" spans="1:5" x14ac:dyDescent="0.25">
      <c r="A1794" s="4" t="s">
        <v>141</v>
      </c>
      <c r="B1794" s="2" t="s">
        <v>3507</v>
      </c>
      <c r="C1794" s="1">
        <v>2</v>
      </c>
      <c r="D1794" s="3">
        <v>1.98</v>
      </c>
      <c r="E1794" s="3">
        <f t="shared" ref="E1794:E1857" si="28">+C1794*D1794</f>
        <v>3.96</v>
      </c>
    </row>
    <row r="1795" spans="1:5" x14ac:dyDescent="0.25">
      <c r="A1795" s="4" t="s">
        <v>147</v>
      </c>
      <c r="B1795" s="2" t="s">
        <v>3507</v>
      </c>
      <c r="C1795" s="1">
        <v>2</v>
      </c>
      <c r="D1795" s="3">
        <v>1.98</v>
      </c>
      <c r="E1795" s="3">
        <f t="shared" si="28"/>
        <v>3.96</v>
      </c>
    </row>
    <row r="1796" spans="1:5" x14ac:dyDescent="0.25">
      <c r="A1796" s="4" t="s">
        <v>148</v>
      </c>
      <c r="B1796" s="2" t="s">
        <v>3507</v>
      </c>
      <c r="C1796" s="1">
        <v>2</v>
      </c>
      <c r="D1796" s="3">
        <v>1.98</v>
      </c>
      <c r="E1796" s="3">
        <f t="shared" si="28"/>
        <v>3.96</v>
      </c>
    </row>
    <row r="1797" spans="1:5" x14ac:dyDescent="0.25">
      <c r="A1797" s="4" t="s">
        <v>150</v>
      </c>
      <c r="B1797" s="2" t="s">
        <v>3507</v>
      </c>
      <c r="C1797" s="1">
        <v>2</v>
      </c>
      <c r="D1797" s="3">
        <v>1.98</v>
      </c>
      <c r="E1797" s="3">
        <f t="shared" si="28"/>
        <v>3.96</v>
      </c>
    </row>
    <row r="1798" spans="1:5" x14ac:dyDescent="0.25">
      <c r="A1798" s="4" t="s">
        <v>155</v>
      </c>
      <c r="B1798" s="2" t="s">
        <v>3507</v>
      </c>
      <c r="C1798" s="1">
        <v>2</v>
      </c>
      <c r="D1798" s="3">
        <v>1.98</v>
      </c>
      <c r="E1798" s="3">
        <f t="shared" si="28"/>
        <v>3.96</v>
      </c>
    </row>
    <row r="1799" spans="1:5" x14ac:dyDescent="0.25">
      <c r="A1799" s="4" t="s">
        <v>170</v>
      </c>
      <c r="B1799" s="2" t="s">
        <v>3507</v>
      </c>
      <c r="C1799" s="1">
        <v>2</v>
      </c>
      <c r="D1799" s="3">
        <v>1.98</v>
      </c>
      <c r="E1799" s="3">
        <f t="shared" si="28"/>
        <v>3.96</v>
      </c>
    </row>
    <row r="1800" spans="1:5" x14ac:dyDescent="0.25">
      <c r="A1800" s="4" t="s">
        <v>171</v>
      </c>
      <c r="B1800" s="2" t="s">
        <v>3507</v>
      </c>
      <c r="C1800" s="1">
        <v>2</v>
      </c>
      <c r="D1800" s="3">
        <v>1.98</v>
      </c>
      <c r="E1800" s="3">
        <f t="shared" si="28"/>
        <v>3.96</v>
      </c>
    </row>
    <row r="1801" spans="1:5" x14ac:dyDescent="0.25">
      <c r="A1801" s="4" t="s">
        <v>177</v>
      </c>
      <c r="B1801" s="2" t="s">
        <v>3507</v>
      </c>
      <c r="C1801" s="1">
        <v>2</v>
      </c>
      <c r="D1801" s="3">
        <v>1.98</v>
      </c>
      <c r="E1801" s="3">
        <f t="shared" si="28"/>
        <v>3.96</v>
      </c>
    </row>
    <row r="1802" spans="1:5" x14ac:dyDescent="0.25">
      <c r="A1802" s="4" t="s">
        <v>178</v>
      </c>
      <c r="B1802" s="2" t="s">
        <v>3507</v>
      </c>
      <c r="C1802" s="1">
        <v>2</v>
      </c>
      <c r="D1802" s="3">
        <v>1.98</v>
      </c>
      <c r="E1802" s="3">
        <f t="shared" si="28"/>
        <v>3.96</v>
      </c>
    </row>
    <row r="1803" spans="1:5" x14ac:dyDescent="0.25">
      <c r="A1803" s="4" t="s">
        <v>179</v>
      </c>
      <c r="B1803" s="2" t="s">
        <v>3507</v>
      </c>
      <c r="C1803" s="1">
        <v>2</v>
      </c>
      <c r="D1803" s="3">
        <v>1.98</v>
      </c>
      <c r="E1803" s="3">
        <f t="shared" si="28"/>
        <v>3.96</v>
      </c>
    </row>
    <row r="1804" spans="1:5" x14ac:dyDescent="0.25">
      <c r="A1804" s="4" t="s">
        <v>182</v>
      </c>
      <c r="B1804" s="2" t="s">
        <v>3507</v>
      </c>
      <c r="C1804" s="1">
        <v>2</v>
      </c>
      <c r="D1804" s="3">
        <v>1.98</v>
      </c>
      <c r="E1804" s="3">
        <f t="shared" si="28"/>
        <v>3.96</v>
      </c>
    </row>
    <row r="1805" spans="1:5" x14ac:dyDescent="0.25">
      <c r="A1805" s="4" t="s">
        <v>188</v>
      </c>
      <c r="B1805" s="2" t="s">
        <v>3507</v>
      </c>
      <c r="C1805" s="1">
        <v>2</v>
      </c>
      <c r="D1805" s="3">
        <v>1.98</v>
      </c>
      <c r="E1805" s="3">
        <f t="shared" si="28"/>
        <v>3.96</v>
      </c>
    </row>
    <row r="1806" spans="1:5" x14ac:dyDescent="0.25">
      <c r="A1806" s="4" t="s">
        <v>189</v>
      </c>
      <c r="B1806" s="2" t="s">
        <v>3507</v>
      </c>
      <c r="C1806" s="1">
        <v>2</v>
      </c>
      <c r="D1806" s="3">
        <v>1.98</v>
      </c>
      <c r="E1806" s="3">
        <f t="shared" si="28"/>
        <v>3.96</v>
      </c>
    </row>
    <row r="1807" spans="1:5" x14ac:dyDescent="0.25">
      <c r="A1807" s="4" t="s">
        <v>191</v>
      </c>
      <c r="B1807" s="2" t="s">
        <v>3507</v>
      </c>
      <c r="C1807" s="1">
        <v>2</v>
      </c>
      <c r="D1807" s="3">
        <v>1.98</v>
      </c>
      <c r="E1807" s="3">
        <f t="shared" si="28"/>
        <v>3.96</v>
      </c>
    </row>
    <row r="1808" spans="1:5" x14ac:dyDescent="0.25">
      <c r="A1808" s="4" t="s">
        <v>193</v>
      </c>
      <c r="B1808" s="2" t="s">
        <v>3507</v>
      </c>
      <c r="C1808" s="1">
        <v>2</v>
      </c>
      <c r="D1808" s="3">
        <v>1.98</v>
      </c>
      <c r="E1808" s="3">
        <f t="shared" si="28"/>
        <v>3.96</v>
      </c>
    </row>
    <row r="1809" spans="1:5" x14ac:dyDescent="0.25">
      <c r="A1809" s="4" t="s">
        <v>196</v>
      </c>
      <c r="B1809" s="2" t="s">
        <v>3507</v>
      </c>
      <c r="C1809" s="1">
        <v>2</v>
      </c>
      <c r="D1809" s="3">
        <v>1.98</v>
      </c>
      <c r="E1809" s="3">
        <f t="shared" si="28"/>
        <v>3.96</v>
      </c>
    </row>
    <row r="1810" spans="1:5" x14ac:dyDescent="0.25">
      <c r="A1810" s="4" t="s">
        <v>198</v>
      </c>
      <c r="B1810" s="2" t="s">
        <v>3507</v>
      </c>
      <c r="C1810" s="1">
        <v>2</v>
      </c>
      <c r="D1810" s="3">
        <v>1.98</v>
      </c>
      <c r="E1810" s="3">
        <f t="shared" si="28"/>
        <v>3.96</v>
      </c>
    </row>
    <row r="1811" spans="1:5" x14ac:dyDescent="0.25">
      <c r="A1811" s="4" t="s">
        <v>200</v>
      </c>
      <c r="B1811" s="2" t="s">
        <v>3507</v>
      </c>
      <c r="C1811" s="1">
        <v>2</v>
      </c>
      <c r="D1811" s="3">
        <v>1.98</v>
      </c>
      <c r="E1811" s="3">
        <f t="shared" si="28"/>
        <v>3.96</v>
      </c>
    </row>
    <row r="1812" spans="1:5" x14ac:dyDescent="0.25">
      <c r="A1812" s="4" t="s">
        <v>202</v>
      </c>
      <c r="B1812" s="2" t="s">
        <v>3507</v>
      </c>
      <c r="C1812" s="1">
        <v>2</v>
      </c>
      <c r="D1812" s="3">
        <v>1.98</v>
      </c>
      <c r="E1812" s="3">
        <f t="shared" si="28"/>
        <v>3.96</v>
      </c>
    </row>
    <row r="1813" spans="1:5" x14ac:dyDescent="0.25">
      <c r="A1813" s="4" t="s">
        <v>206</v>
      </c>
      <c r="B1813" s="2" t="s">
        <v>3507</v>
      </c>
      <c r="C1813" s="1">
        <v>2</v>
      </c>
      <c r="D1813" s="3">
        <v>1.98</v>
      </c>
      <c r="E1813" s="3">
        <f t="shared" si="28"/>
        <v>3.96</v>
      </c>
    </row>
    <row r="1814" spans="1:5" x14ac:dyDescent="0.25">
      <c r="A1814" s="4" t="s">
        <v>217</v>
      </c>
      <c r="B1814" s="2" t="s">
        <v>3507</v>
      </c>
      <c r="C1814" s="1">
        <v>2</v>
      </c>
      <c r="D1814" s="3">
        <v>1.98</v>
      </c>
      <c r="E1814" s="3">
        <f t="shared" si="28"/>
        <v>3.96</v>
      </c>
    </row>
    <row r="1815" spans="1:5" x14ac:dyDescent="0.25">
      <c r="A1815" s="4" t="s">
        <v>218</v>
      </c>
      <c r="B1815" s="2" t="s">
        <v>3507</v>
      </c>
      <c r="C1815" s="1">
        <v>2</v>
      </c>
      <c r="D1815" s="3">
        <v>1.98</v>
      </c>
      <c r="E1815" s="3">
        <f t="shared" si="28"/>
        <v>3.96</v>
      </c>
    </row>
    <row r="1816" spans="1:5" x14ac:dyDescent="0.25">
      <c r="A1816" s="4" t="s">
        <v>220</v>
      </c>
      <c r="B1816" s="2" t="s">
        <v>3507</v>
      </c>
      <c r="C1816" s="1">
        <v>2</v>
      </c>
      <c r="D1816" s="3">
        <v>1.98</v>
      </c>
      <c r="E1816" s="3">
        <f t="shared" si="28"/>
        <v>3.96</v>
      </c>
    </row>
    <row r="1817" spans="1:5" x14ac:dyDescent="0.25">
      <c r="A1817" s="4" t="s">
        <v>879</v>
      </c>
      <c r="B1817" s="2" t="s">
        <v>3507</v>
      </c>
      <c r="C1817" s="1">
        <v>2</v>
      </c>
      <c r="D1817" s="3">
        <v>1.98</v>
      </c>
      <c r="E1817" s="3">
        <f t="shared" si="28"/>
        <v>3.96</v>
      </c>
    </row>
    <row r="1818" spans="1:5" x14ac:dyDescent="0.25">
      <c r="A1818" s="4" t="s">
        <v>222</v>
      </c>
      <c r="B1818" s="2" t="s">
        <v>3507</v>
      </c>
      <c r="C1818" s="1">
        <v>2</v>
      </c>
      <c r="D1818" s="3">
        <v>1.98</v>
      </c>
      <c r="E1818" s="3">
        <f t="shared" si="28"/>
        <v>3.96</v>
      </c>
    </row>
    <row r="1819" spans="1:5" x14ac:dyDescent="0.25">
      <c r="A1819" s="4" t="s">
        <v>223</v>
      </c>
      <c r="B1819" s="2" t="s">
        <v>3507</v>
      </c>
      <c r="C1819" s="1">
        <v>2</v>
      </c>
      <c r="D1819" s="3">
        <v>1.98</v>
      </c>
      <c r="E1819" s="3">
        <f t="shared" si="28"/>
        <v>3.96</v>
      </c>
    </row>
    <row r="1820" spans="1:5" x14ac:dyDescent="0.25">
      <c r="A1820" s="4" t="s">
        <v>1168</v>
      </c>
      <c r="B1820" s="2" t="s">
        <v>3507</v>
      </c>
      <c r="C1820" s="1">
        <v>2</v>
      </c>
      <c r="D1820" s="3">
        <v>1.98</v>
      </c>
      <c r="E1820" s="3">
        <f t="shared" si="28"/>
        <v>3.96</v>
      </c>
    </row>
    <row r="1821" spans="1:5" x14ac:dyDescent="0.25">
      <c r="A1821" s="4" t="s">
        <v>128</v>
      </c>
      <c r="B1821" s="2" t="s">
        <v>3507</v>
      </c>
      <c r="C1821" s="1">
        <v>1</v>
      </c>
      <c r="D1821" s="3">
        <v>1.98</v>
      </c>
      <c r="E1821" s="3">
        <f t="shared" si="28"/>
        <v>1.98</v>
      </c>
    </row>
    <row r="1822" spans="1:5" x14ac:dyDescent="0.25">
      <c r="A1822" s="4" t="s">
        <v>131</v>
      </c>
      <c r="B1822" s="2" t="s">
        <v>3507</v>
      </c>
      <c r="C1822" s="1">
        <v>1</v>
      </c>
      <c r="D1822" s="3">
        <v>1.98</v>
      </c>
      <c r="E1822" s="3">
        <f t="shared" si="28"/>
        <v>1.98</v>
      </c>
    </row>
    <row r="1823" spans="1:5" x14ac:dyDescent="0.25">
      <c r="A1823" s="4" t="s">
        <v>132</v>
      </c>
      <c r="B1823" s="2" t="s">
        <v>3507</v>
      </c>
      <c r="C1823" s="1">
        <v>1</v>
      </c>
      <c r="D1823" s="3">
        <v>1.98</v>
      </c>
      <c r="E1823" s="3">
        <f t="shared" si="28"/>
        <v>1.98</v>
      </c>
    </row>
    <row r="1824" spans="1:5" x14ac:dyDescent="0.25">
      <c r="A1824" s="4" t="s">
        <v>133</v>
      </c>
      <c r="B1824" s="2" t="s">
        <v>3507</v>
      </c>
      <c r="C1824" s="1">
        <v>1</v>
      </c>
      <c r="D1824" s="3">
        <v>1.98</v>
      </c>
      <c r="E1824" s="3">
        <f t="shared" si="28"/>
        <v>1.98</v>
      </c>
    </row>
    <row r="1825" spans="1:5" x14ac:dyDescent="0.25">
      <c r="A1825" s="4" t="s">
        <v>135</v>
      </c>
      <c r="B1825" s="2" t="s">
        <v>3507</v>
      </c>
      <c r="C1825" s="1">
        <v>1</v>
      </c>
      <c r="D1825" s="3">
        <v>1.98</v>
      </c>
      <c r="E1825" s="3">
        <f t="shared" si="28"/>
        <v>1.98</v>
      </c>
    </row>
    <row r="1826" spans="1:5" x14ac:dyDescent="0.25">
      <c r="A1826" s="4" t="s">
        <v>139</v>
      </c>
      <c r="B1826" s="2" t="s">
        <v>3507</v>
      </c>
      <c r="C1826" s="1">
        <v>1</v>
      </c>
      <c r="D1826" s="3">
        <v>1.98</v>
      </c>
      <c r="E1826" s="3">
        <f t="shared" si="28"/>
        <v>1.98</v>
      </c>
    </row>
    <row r="1827" spans="1:5" x14ac:dyDescent="0.25">
      <c r="A1827" s="4" t="s">
        <v>140</v>
      </c>
      <c r="B1827" s="2" t="s">
        <v>3507</v>
      </c>
      <c r="C1827" s="1">
        <v>1</v>
      </c>
      <c r="D1827" s="3">
        <v>1.98</v>
      </c>
      <c r="E1827" s="3">
        <f t="shared" si="28"/>
        <v>1.98</v>
      </c>
    </row>
    <row r="1828" spans="1:5" x14ac:dyDescent="0.25">
      <c r="A1828" s="4" t="s">
        <v>144</v>
      </c>
      <c r="B1828" s="2" t="s">
        <v>3507</v>
      </c>
      <c r="C1828" s="1">
        <v>1</v>
      </c>
      <c r="D1828" s="3">
        <v>1.98</v>
      </c>
      <c r="E1828" s="3">
        <f t="shared" si="28"/>
        <v>1.98</v>
      </c>
    </row>
    <row r="1829" spans="1:5" x14ac:dyDescent="0.25">
      <c r="A1829" s="4" t="s">
        <v>149</v>
      </c>
      <c r="B1829" s="2" t="s">
        <v>3507</v>
      </c>
      <c r="C1829" s="1">
        <v>1</v>
      </c>
      <c r="D1829" s="3">
        <v>1.98</v>
      </c>
      <c r="E1829" s="3">
        <f t="shared" si="28"/>
        <v>1.98</v>
      </c>
    </row>
    <row r="1830" spans="1:5" x14ac:dyDescent="0.25">
      <c r="A1830" s="4" t="s">
        <v>152</v>
      </c>
      <c r="B1830" s="2" t="s">
        <v>3507</v>
      </c>
      <c r="C1830" s="1">
        <v>1</v>
      </c>
      <c r="D1830" s="3">
        <v>1.98</v>
      </c>
      <c r="E1830" s="3">
        <f t="shared" si="28"/>
        <v>1.98</v>
      </c>
    </row>
    <row r="1831" spans="1:5" x14ac:dyDescent="0.25">
      <c r="A1831" s="4" t="s">
        <v>165</v>
      </c>
      <c r="B1831" s="2" t="s">
        <v>3507</v>
      </c>
      <c r="C1831" s="1">
        <v>1</v>
      </c>
      <c r="D1831" s="3">
        <v>1.98</v>
      </c>
      <c r="E1831" s="3">
        <f t="shared" si="28"/>
        <v>1.98</v>
      </c>
    </row>
    <row r="1832" spans="1:5" x14ac:dyDescent="0.25">
      <c r="A1832" s="4" t="s">
        <v>167</v>
      </c>
      <c r="B1832" s="2" t="s">
        <v>3507</v>
      </c>
      <c r="C1832" s="1">
        <v>1</v>
      </c>
      <c r="D1832" s="3">
        <v>1.98</v>
      </c>
      <c r="E1832" s="3">
        <f t="shared" si="28"/>
        <v>1.98</v>
      </c>
    </row>
    <row r="1833" spans="1:5" x14ac:dyDescent="0.25">
      <c r="A1833" s="4" t="s">
        <v>173</v>
      </c>
      <c r="B1833" s="2" t="s">
        <v>3507</v>
      </c>
      <c r="C1833" s="1">
        <v>1</v>
      </c>
      <c r="D1833" s="3">
        <v>1.98</v>
      </c>
      <c r="E1833" s="3">
        <f t="shared" si="28"/>
        <v>1.98</v>
      </c>
    </row>
    <row r="1834" spans="1:5" x14ac:dyDescent="0.25">
      <c r="A1834" s="4" t="s">
        <v>175</v>
      </c>
      <c r="B1834" s="2" t="s">
        <v>3507</v>
      </c>
      <c r="C1834" s="1">
        <v>1</v>
      </c>
      <c r="D1834" s="3">
        <v>1.98</v>
      </c>
      <c r="E1834" s="3">
        <f t="shared" si="28"/>
        <v>1.98</v>
      </c>
    </row>
    <row r="1835" spans="1:5" x14ac:dyDescent="0.25">
      <c r="A1835" s="4" t="s">
        <v>184</v>
      </c>
      <c r="B1835" s="2" t="s">
        <v>3507</v>
      </c>
      <c r="C1835" s="1">
        <v>1</v>
      </c>
      <c r="D1835" s="3">
        <v>1.98</v>
      </c>
      <c r="E1835" s="3">
        <f t="shared" si="28"/>
        <v>1.98</v>
      </c>
    </row>
    <row r="1836" spans="1:5" x14ac:dyDescent="0.25">
      <c r="A1836" s="4" t="s">
        <v>185</v>
      </c>
      <c r="B1836" s="2" t="s">
        <v>3507</v>
      </c>
      <c r="C1836" s="1">
        <v>1</v>
      </c>
      <c r="D1836" s="3">
        <v>1.98</v>
      </c>
      <c r="E1836" s="3">
        <f t="shared" si="28"/>
        <v>1.98</v>
      </c>
    </row>
    <row r="1837" spans="1:5" x14ac:dyDescent="0.25">
      <c r="A1837" s="4" t="s">
        <v>187</v>
      </c>
      <c r="B1837" s="2" t="s">
        <v>3507</v>
      </c>
      <c r="C1837" s="1">
        <v>1</v>
      </c>
      <c r="D1837" s="3">
        <v>1.98</v>
      </c>
      <c r="E1837" s="3">
        <f t="shared" si="28"/>
        <v>1.98</v>
      </c>
    </row>
    <row r="1838" spans="1:5" x14ac:dyDescent="0.25">
      <c r="A1838" s="4" t="s">
        <v>192</v>
      </c>
      <c r="B1838" s="2" t="s">
        <v>3507</v>
      </c>
      <c r="C1838" s="1">
        <v>1</v>
      </c>
      <c r="D1838" s="3">
        <v>1.98</v>
      </c>
      <c r="E1838" s="3">
        <f t="shared" si="28"/>
        <v>1.98</v>
      </c>
    </row>
    <row r="1839" spans="1:5" x14ac:dyDescent="0.25">
      <c r="A1839" s="4" t="s">
        <v>194</v>
      </c>
      <c r="B1839" s="2" t="s">
        <v>3507</v>
      </c>
      <c r="C1839" s="1">
        <v>1</v>
      </c>
      <c r="D1839" s="3">
        <v>1.98</v>
      </c>
      <c r="E1839" s="3">
        <f t="shared" si="28"/>
        <v>1.98</v>
      </c>
    </row>
    <row r="1840" spans="1:5" x14ac:dyDescent="0.25">
      <c r="A1840" s="4" t="s">
        <v>195</v>
      </c>
      <c r="B1840" s="2" t="s">
        <v>3507</v>
      </c>
      <c r="C1840" s="1">
        <v>1</v>
      </c>
      <c r="D1840" s="3">
        <v>1.98</v>
      </c>
      <c r="E1840" s="3">
        <f t="shared" si="28"/>
        <v>1.98</v>
      </c>
    </row>
    <row r="1841" spans="1:5" x14ac:dyDescent="0.25">
      <c r="A1841" s="4" t="s">
        <v>197</v>
      </c>
      <c r="B1841" s="2" t="s">
        <v>3507</v>
      </c>
      <c r="C1841" s="1">
        <v>1</v>
      </c>
      <c r="D1841" s="3">
        <v>1.98</v>
      </c>
      <c r="E1841" s="3">
        <f t="shared" si="28"/>
        <v>1.98</v>
      </c>
    </row>
    <row r="1842" spans="1:5" x14ac:dyDescent="0.25">
      <c r="A1842" s="4" t="s">
        <v>203</v>
      </c>
      <c r="B1842" s="2" t="s">
        <v>3507</v>
      </c>
      <c r="C1842" s="1">
        <v>1</v>
      </c>
      <c r="D1842" s="3">
        <v>1.98</v>
      </c>
      <c r="E1842" s="3">
        <f t="shared" si="28"/>
        <v>1.98</v>
      </c>
    </row>
    <row r="1843" spans="1:5" x14ac:dyDescent="0.25">
      <c r="A1843" s="4" t="s">
        <v>204</v>
      </c>
      <c r="B1843" s="2" t="s">
        <v>3507</v>
      </c>
      <c r="C1843" s="1">
        <v>1</v>
      </c>
      <c r="D1843" s="3">
        <v>1.98</v>
      </c>
      <c r="E1843" s="3">
        <f t="shared" si="28"/>
        <v>1.98</v>
      </c>
    </row>
    <row r="1844" spans="1:5" x14ac:dyDescent="0.25">
      <c r="A1844" s="4" t="s">
        <v>207</v>
      </c>
      <c r="B1844" s="2" t="s">
        <v>3507</v>
      </c>
      <c r="C1844" s="1">
        <v>1</v>
      </c>
      <c r="D1844" s="3">
        <v>1.98</v>
      </c>
      <c r="E1844" s="3">
        <f t="shared" si="28"/>
        <v>1.98</v>
      </c>
    </row>
    <row r="1845" spans="1:5" x14ac:dyDescent="0.25">
      <c r="A1845" s="4" t="s">
        <v>210</v>
      </c>
      <c r="B1845" s="2" t="s">
        <v>3507</v>
      </c>
      <c r="C1845" s="1">
        <v>1</v>
      </c>
      <c r="D1845" s="3">
        <v>1.98</v>
      </c>
      <c r="E1845" s="3">
        <f t="shared" si="28"/>
        <v>1.98</v>
      </c>
    </row>
    <row r="1846" spans="1:5" x14ac:dyDescent="0.25">
      <c r="A1846" s="4" t="s">
        <v>214</v>
      </c>
      <c r="B1846" s="2" t="s">
        <v>3507</v>
      </c>
      <c r="C1846" s="1">
        <v>1</v>
      </c>
      <c r="D1846" s="3">
        <v>1.98</v>
      </c>
      <c r="E1846" s="3">
        <f t="shared" si="28"/>
        <v>1.98</v>
      </c>
    </row>
    <row r="1847" spans="1:5" x14ac:dyDescent="0.25">
      <c r="A1847" s="4" t="s">
        <v>215</v>
      </c>
      <c r="B1847" s="2" t="s">
        <v>3507</v>
      </c>
      <c r="C1847" s="1">
        <v>1</v>
      </c>
      <c r="D1847" s="3">
        <v>1.98</v>
      </c>
      <c r="E1847" s="3">
        <f t="shared" si="28"/>
        <v>1.98</v>
      </c>
    </row>
    <row r="1848" spans="1:5" x14ac:dyDescent="0.25">
      <c r="A1848" s="4" t="s">
        <v>225</v>
      </c>
      <c r="B1848" s="2" t="s">
        <v>3507</v>
      </c>
      <c r="C1848" s="1">
        <v>1</v>
      </c>
      <c r="D1848" s="3">
        <v>1.98</v>
      </c>
      <c r="E1848" s="3">
        <f t="shared" si="28"/>
        <v>1.98</v>
      </c>
    </row>
    <row r="1849" spans="1:5" x14ac:dyDescent="0.25">
      <c r="A1849" s="4" t="s">
        <v>226</v>
      </c>
      <c r="B1849" s="2" t="s">
        <v>3507</v>
      </c>
      <c r="C1849" s="1">
        <v>1</v>
      </c>
      <c r="D1849" s="3">
        <v>1.98</v>
      </c>
      <c r="E1849" s="3">
        <f t="shared" si="28"/>
        <v>1.98</v>
      </c>
    </row>
    <row r="1850" spans="1:5" x14ac:dyDescent="0.25">
      <c r="A1850" s="4" t="s">
        <v>292</v>
      </c>
      <c r="B1850" s="2" t="s">
        <v>3507</v>
      </c>
      <c r="C1850" s="1">
        <v>2</v>
      </c>
      <c r="D1850" s="3">
        <v>1.8</v>
      </c>
      <c r="E1850" s="3">
        <f t="shared" si="28"/>
        <v>3.6</v>
      </c>
    </row>
    <row r="1851" spans="1:5" x14ac:dyDescent="0.25">
      <c r="A1851" s="4" t="s">
        <v>547</v>
      </c>
      <c r="B1851" s="2" t="s">
        <v>3507</v>
      </c>
      <c r="C1851" s="1">
        <v>6</v>
      </c>
      <c r="D1851" s="3">
        <v>0.78</v>
      </c>
      <c r="E1851" s="3">
        <f t="shared" si="28"/>
        <v>4.68</v>
      </c>
    </row>
    <row r="1852" spans="1:5" x14ac:dyDescent="0.25">
      <c r="A1852" s="4" t="s">
        <v>548</v>
      </c>
      <c r="B1852" s="2" t="s">
        <v>3507</v>
      </c>
      <c r="C1852" s="1">
        <v>3</v>
      </c>
      <c r="D1852" s="3">
        <v>0.78</v>
      </c>
      <c r="E1852" s="3">
        <f t="shared" si="28"/>
        <v>2.34</v>
      </c>
    </row>
    <row r="1853" spans="1:5" x14ac:dyDescent="0.25">
      <c r="A1853" s="4" t="s">
        <v>1360</v>
      </c>
      <c r="B1853" s="2" t="s">
        <v>1361</v>
      </c>
      <c r="C1853" s="1">
        <v>1</v>
      </c>
      <c r="D1853" s="3">
        <v>3.99</v>
      </c>
      <c r="E1853" s="3">
        <f t="shared" si="28"/>
        <v>3.99</v>
      </c>
    </row>
    <row r="1854" spans="1:5" x14ac:dyDescent="0.25">
      <c r="A1854" s="4" t="s">
        <v>879</v>
      </c>
      <c r="B1854" s="2" t="s">
        <v>876</v>
      </c>
      <c r="C1854" s="1">
        <v>2</v>
      </c>
      <c r="D1854" s="3">
        <v>4.99</v>
      </c>
      <c r="E1854" s="3">
        <f t="shared" si="28"/>
        <v>9.98</v>
      </c>
    </row>
    <row r="1855" spans="1:5" x14ac:dyDescent="0.25">
      <c r="A1855" s="4" t="s">
        <v>875</v>
      </c>
      <c r="B1855" s="2" t="s">
        <v>876</v>
      </c>
      <c r="C1855" s="1">
        <v>1</v>
      </c>
      <c r="D1855" s="3">
        <v>4.99</v>
      </c>
      <c r="E1855" s="3">
        <f t="shared" si="28"/>
        <v>4.99</v>
      </c>
    </row>
    <row r="1856" spans="1:5" x14ac:dyDescent="0.25">
      <c r="A1856" s="4" t="s">
        <v>877</v>
      </c>
      <c r="B1856" s="2" t="s">
        <v>876</v>
      </c>
      <c r="C1856" s="1">
        <v>1</v>
      </c>
      <c r="D1856" s="3">
        <v>4.99</v>
      </c>
      <c r="E1856" s="3">
        <f t="shared" si="28"/>
        <v>4.99</v>
      </c>
    </row>
    <row r="1857" spans="1:5" x14ac:dyDescent="0.25">
      <c r="A1857" s="4" t="s">
        <v>878</v>
      </c>
      <c r="B1857" s="2" t="s">
        <v>876</v>
      </c>
      <c r="C1857" s="1">
        <v>1</v>
      </c>
      <c r="D1857" s="3">
        <v>4.99</v>
      </c>
      <c r="E1857" s="3">
        <f t="shared" si="28"/>
        <v>4.99</v>
      </c>
    </row>
    <row r="1858" spans="1:5" x14ac:dyDescent="0.25">
      <c r="A1858" s="4" t="s">
        <v>880</v>
      </c>
      <c r="B1858" s="2" t="s">
        <v>876</v>
      </c>
      <c r="C1858" s="1">
        <v>1</v>
      </c>
      <c r="D1858" s="3">
        <v>4.99</v>
      </c>
      <c r="E1858" s="3">
        <f t="shared" ref="E1858:E1921" si="29">+C1858*D1858</f>
        <v>4.99</v>
      </c>
    </row>
    <row r="1859" spans="1:5" x14ac:dyDescent="0.25">
      <c r="A1859" s="4" t="s">
        <v>1359</v>
      </c>
      <c r="B1859" s="2" t="s">
        <v>876</v>
      </c>
      <c r="C1859" s="1">
        <v>3</v>
      </c>
      <c r="D1859" s="3">
        <v>3.99</v>
      </c>
      <c r="E1859" s="3">
        <f t="shared" si="29"/>
        <v>11.97</v>
      </c>
    </row>
    <row r="1860" spans="1:5" x14ac:dyDescent="0.25">
      <c r="A1860" s="4" t="s">
        <v>1355</v>
      </c>
      <c r="B1860" s="2" t="s">
        <v>876</v>
      </c>
      <c r="C1860" s="1">
        <v>2</v>
      </c>
      <c r="D1860" s="3">
        <v>3.99</v>
      </c>
      <c r="E1860" s="3">
        <f t="shared" si="29"/>
        <v>7.98</v>
      </c>
    </row>
    <row r="1861" spans="1:5" x14ac:dyDescent="0.25">
      <c r="A1861" s="4" t="s">
        <v>1356</v>
      </c>
      <c r="B1861" s="2" t="s">
        <v>876</v>
      </c>
      <c r="C1861" s="1">
        <v>1</v>
      </c>
      <c r="D1861" s="3">
        <v>3.99</v>
      </c>
      <c r="E1861" s="3">
        <f t="shared" si="29"/>
        <v>3.99</v>
      </c>
    </row>
    <row r="1862" spans="1:5" x14ac:dyDescent="0.25">
      <c r="A1862" s="4" t="s">
        <v>1357</v>
      </c>
      <c r="B1862" s="2" t="s">
        <v>876</v>
      </c>
      <c r="C1862" s="1">
        <v>1</v>
      </c>
      <c r="D1862" s="3">
        <v>3.99</v>
      </c>
      <c r="E1862" s="3">
        <f t="shared" si="29"/>
        <v>3.99</v>
      </c>
    </row>
    <row r="1863" spans="1:5" x14ac:dyDescent="0.25">
      <c r="A1863" s="4" t="s">
        <v>1358</v>
      </c>
      <c r="B1863" s="2" t="s">
        <v>876</v>
      </c>
      <c r="C1863" s="1">
        <v>1</v>
      </c>
      <c r="D1863" s="3">
        <v>3.99</v>
      </c>
      <c r="E1863" s="3">
        <f t="shared" si="29"/>
        <v>3.99</v>
      </c>
    </row>
    <row r="1864" spans="1:5" x14ac:dyDescent="0.25">
      <c r="A1864" s="4" t="s">
        <v>1673</v>
      </c>
      <c r="B1864" s="2" t="s">
        <v>876</v>
      </c>
      <c r="C1864" s="1">
        <v>11</v>
      </c>
      <c r="D1864" s="3">
        <v>3.69</v>
      </c>
      <c r="E1864" s="3">
        <f t="shared" si="29"/>
        <v>40.589999999999996</v>
      </c>
    </row>
    <row r="1865" spans="1:5" x14ac:dyDescent="0.25">
      <c r="A1865" s="4" t="s">
        <v>1674</v>
      </c>
      <c r="B1865" s="2" t="s">
        <v>876</v>
      </c>
      <c r="C1865" s="1">
        <v>10</v>
      </c>
      <c r="D1865" s="3">
        <v>3.69</v>
      </c>
      <c r="E1865" s="3">
        <f t="shared" si="29"/>
        <v>36.9</v>
      </c>
    </row>
    <row r="1866" spans="1:5" x14ac:dyDescent="0.25">
      <c r="A1866" s="4" t="s">
        <v>1755</v>
      </c>
      <c r="B1866" s="2" t="s">
        <v>876</v>
      </c>
      <c r="C1866" s="1">
        <v>1</v>
      </c>
      <c r="D1866" s="3">
        <v>3.29</v>
      </c>
      <c r="E1866" s="3">
        <f t="shared" si="29"/>
        <v>3.29</v>
      </c>
    </row>
    <row r="1867" spans="1:5" x14ac:dyDescent="0.25">
      <c r="A1867" s="4" t="s">
        <v>1756</v>
      </c>
      <c r="B1867" s="2" t="s">
        <v>876</v>
      </c>
      <c r="C1867" s="1">
        <v>1</v>
      </c>
      <c r="D1867" s="3">
        <v>3.29</v>
      </c>
      <c r="E1867" s="3">
        <f t="shared" si="29"/>
        <v>3.29</v>
      </c>
    </row>
    <row r="1868" spans="1:5" x14ac:dyDescent="0.25">
      <c r="A1868" s="4" t="s">
        <v>1876</v>
      </c>
      <c r="B1868" s="2" t="s">
        <v>876</v>
      </c>
      <c r="C1868" s="1">
        <v>11</v>
      </c>
      <c r="D1868" s="3">
        <v>2.99</v>
      </c>
      <c r="E1868" s="3">
        <f t="shared" si="29"/>
        <v>32.89</v>
      </c>
    </row>
    <row r="1869" spans="1:5" x14ac:dyDescent="0.25">
      <c r="A1869" s="4" t="s">
        <v>1874</v>
      </c>
      <c r="B1869" s="2" t="s">
        <v>876</v>
      </c>
      <c r="C1869" s="1">
        <v>10</v>
      </c>
      <c r="D1869" s="3">
        <v>2.99</v>
      </c>
      <c r="E1869" s="3">
        <f t="shared" si="29"/>
        <v>29.900000000000002</v>
      </c>
    </row>
    <row r="1870" spans="1:5" x14ac:dyDescent="0.25">
      <c r="A1870" s="4" t="s">
        <v>1875</v>
      </c>
      <c r="B1870" s="2" t="s">
        <v>876</v>
      </c>
      <c r="C1870" s="1">
        <v>1</v>
      </c>
      <c r="D1870" s="3">
        <v>2.99</v>
      </c>
      <c r="E1870" s="3">
        <f t="shared" si="29"/>
        <v>2.99</v>
      </c>
    </row>
    <row r="1871" spans="1:5" x14ac:dyDescent="0.25">
      <c r="A1871" s="4" t="s">
        <v>25</v>
      </c>
      <c r="B1871" s="2" t="s">
        <v>876</v>
      </c>
      <c r="C1871" s="1">
        <v>2</v>
      </c>
      <c r="D1871" s="3">
        <v>1.99</v>
      </c>
      <c r="E1871" s="3">
        <f t="shared" si="29"/>
        <v>3.98</v>
      </c>
    </row>
    <row r="1872" spans="1:5" x14ac:dyDescent="0.25">
      <c r="A1872" s="4" t="s">
        <v>127</v>
      </c>
      <c r="B1872" s="2" t="s">
        <v>876</v>
      </c>
      <c r="C1872" s="1">
        <v>2</v>
      </c>
      <c r="D1872" s="3">
        <v>1.98</v>
      </c>
      <c r="E1872" s="3">
        <f t="shared" si="29"/>
        <v>3.96</v>
      </c>
    </row>
    <row r="1873" spans="1:5" x14ac:dyDescent="0.25">
      <c r="A1873" s="4" t="s">
        <v>321</v>
      </c>
      <c r="B1873" s="2" t="s">
        <v>876</v>
      </c>
      <c r="C1873" s="1">
        <v>3</v>
      </c>
      <c r="D1873" s="3">
        <v>1.49</v>
      </c>
      <c r="E1873" s="3">
        <f t="shared" si="29"/>
        <v>4.47</v>
      </c>
    </row>
    <row r="1874" spans="1:5" x14ac:dyDescent="0.25">
      <c r="A1874" s="4" t="s">
        <v>2013</v>
      </c>
      <c r="B1874" s="2" t="s">
        <v>2014</v>
      </c>
      <c r="C1874" s="1">
        <v>2</v>
      </c>
      <c r="D1874" s="3">
        <v>2.79</v>
      </c>
      <c r="E1874" s="3">
        <f t="shared" si="29"/>
        <v>5.58</v>
      </c>
    </row>
    <row r="1875" spans="1:5" x14ac:dyDescent="0.25">
      <c r="A1875" s="4" t="s">
        <v>1872</v>
      </c>
      <c r="B1875" s="2" t="s">
        <v>1873</v>
      </c>
      <c r="C1875" s="1">
        <v>1</v>
      </c>
      <c r="D1875" s="3">
        <v>2.99</v>
      </c>
      <c r="E1875" s="3">
        <f t="shared" si="29"/>
        <v>2.99</v>
      </c>
    </row>
    <row r="1876" spans="1:5" x14ac:dyDescent="0.25">
      <c r="A1876" s="4" t="s">
        <v>873</v>
      </c>
      <c r="B1876" s="2" t="s">
        <v>874</v>
      </c>
      <c r="C1876" s="1">
        <v>2</v>
      </c>
      <c r="D1876" s="3">
        <v>4.99</v>
      </c>
      <c r="E1876" s="3">
        <f t="shared" si="29"/>
        <v>9.98</v>
      </c>
    </row>
    <row r="1877" spans="1:5" x14ac:dyDescent="0.25">
      <c r="A1877" s="4" t="s">
        <v>3811</v>
      </c>
      <c r="B1877" s="2" t="s">
        <v>3812</v>
      </c>
      <c r="C1877" s="1">
        <v>1</v>
      </c>
      <c r="D1877" s="3">
        <v>5.99</v>
      </c>
      <c r="E1877" s="3">
        <f t="shared" si="29"/>
        <v>5.99</v>
      </c>
    </row>
    <row r="1878" spans="1:5" x14ac:dyDescent="0.25">
      <c r="A1878" s="5" t="s">
        <v>734</v>
      </c>
      <c r="B1878" s="2" t="s">
        <v>735</v>
      </c>
      <c r="C1878" s="1">
        <f>22+2</f>
        <v>24</v>
      </c>
      <c r="D1878" s="3">
        <v>5.98</v>
      </c>
      <c r="E1878" s="3">
        <f t="shared" si="29"/>
        <v>143.52000000000001</v>
      </c>
    </row>
    <row r="1879" spans="1:5" x14ac:dyDescent="0.25">
      <c r="A1879" s="4" t="s">
        <v>1608</v>
      </c>
      <c r="B1879" s="2" t="s">
        <v>1609</v>
      </c>
      <c r="C1879" s="1">
        <v>1</v>
      </c>
      <c r="D1879" s="3">
        <v>3.98</v>
      </c>
      <c r="E1879" s="3">
        <f t="shared" si="29"/>
        <v>3.98</v>
      </c>
    </row>
    <row r="1880" spans="1:5" x14ac:dyDescent="0.25">
      <c r="A1880" s="4" t="s">
        <v>1610</v>
      </c>
      <c r="B1880" s="2" t="s">
        <v>1609</v>
      </c>
      <c r="C1880" s="1">
        <v>1</v>
      </c>
      <c r="D1880" s="3">
        <v>3.98</v>
      </c>
      <c r="E1880" s="3">
        <f t="shared" si="29"/>
        <v>3.98</v>
      </c>
    </row>
    <row r="1881" spans="1:5" x14ac:dyDescent="0.25">
      <c r="A1881" s="4" t="s">
        <v>3403</v>
      </c>
      <c r="B1881" s="2" t="s">
        <v>3404</v>
      </c>
      <c r="C1881" s="1">
        <v>1</v>
      </c>
      <c r="D1881" s="3">
        <v>7.98</v>
      </c>
      <c r="E1881" s="3">
        <f t="shared" si="29"/>
        <v>7.98</v>
      </c>
    </row>
    <row r="1882" spans="1:5" x14ac:dyDescent="0.25">
      <c r="A1882" s="4" t="s">
        <v>3504</v>
      </c>
      <c r="B1882" s="2" t="s">
        <v>3505</v>
      </c>
      <c r="C1882" s="1">
        <v>7</v>
      </c>
      <c r="D1882" s="3">
        <v>6.99</v>
      </c>
      <c r="E1882" s="3">
        <f t="shared" si="29"/>
        <v>48.93</v>
      </c>
    </row>
    <row r="1883" spans="1:5" x14ac:dyDescent="0.25">
      <c r="A1883" s="4" t="s">
        <v>3502</v>
      </c>
      <c r="B1883" s="2" t="s">
        <v>3503</v>
      </c>
      <c r="C1883" s="1">
        <v>1</v>
      </c>
      <c r="D1883" s="3">
        <v>6.99</v>
      </c>
      <c r="E1883" s="3">
        <f t="shared" si="29"/>
        <v>6.99</v>
      </c>
    </row>
    <row r="1884" spans="1:5" x14ac:dyDescent="0.25">
      <c r="A1884" s="5" t="s">
        <v>3809</v>
      </c>
      <c r="B1884" s="2" t="s">
        <v>3810</v>
      </c>
      <c r="C1884" s="1">
        <v>19</v>
      </c>
      <c r="D1884" s="3">
        <v>5.99</v>
      </c>
      <c r="E1884" s="3">
        <f t="shared" si="29"/>
        <v>113.81</v>
      </c>
    </row>
    <row r="1885" spans="1:5" x14ac:dyDescent="0.25">
      <c r="A1885" s="4" t="s">
        <v>3807</v>
      </c>
      <c r="B1885" s="2" t="s">
        <v>3808</v>
      </c>
      <c r="C1885" s="1">
        <v>3</v>
      </c>
      <c r="D1885" s="3">
        <v>5.99</v>
      </c>
      <c r="E1885" s="3">
        <f t="shared" si="29"/>
        <v>17.97</v>
      </c>
    </row>
    <row r="1886" spans="1:5" x14ac:dyDescent="0.25">
      <c r="A1886" s="4" t="s">
        <v>2299</v>
      </c>
      <c r="B1886" s="2" t="s">
        <v>2300</v>
      </c>
      <c r="C1886" s="1">
        <v>1</v>
      </c>
      <c r="D1886" s="3">
        <v>39.979999999999997</v>
      </c>
      <c r="E1886" s="3">
        <f t="shared" si="29"/>
        <v>39.979999999999997</v>
      </c>
    </row>
    <row r="1887" spans="1:5" x14ac:dyDescent="0.25">
      <c r="A1887" s="4" t="s">
        <v>1353</v>
      </c>
      <c r="B1887" s="2" t="s">
        <v>1354</v>
      </c>
      <c r="C1887" s="1">
        <v>1</v>
      </c>
      <c r="D1887" s="3">
        <v>3.99</v>
      </c>
      <c r="E1887" s="3">
        <f t="shared" si="29"/>
        <v>3.99</v>
      </c>
    </row>
    <row r="1888" spans="1:5" x14ac:dyDescent="0.25">
      <c r="A1888" s="4" t="s">
        <v>386</v>
      </c>
      <c r="B1888" s="2" t="s">
        <v>387</v>
      </c>
      <c r="C1888" s="1">
        <v>1</v>
      </c>
      <c r="D1888" s="3">
        <v>1</v>
      </c>
      <c r="E1888" s="3">
        <f t="shared" si="29"/>
        <v>1</v>
      </c>
    </row>
    <row r="1889" spans="1:5" x14ac:dyDescent="0.25">
      <c r="A1889" s="4" t="s">
        <v>871</v>
      </c>
      <c r="B1889" s="2" t="s">
        <v>872</v>
      </c>
      <c r="C1889" s="1">
        <v>1</v>
      </c>
      <c r="D1889" s="3">
        <v>4.99</v>
      </c>
      <c r="E1889" s="3">
        <f t="shared" si="29"/>
        <v>4.99</v>
      </c>
    </row>
    <row r="1890" spans="1:5" x14ac:dyDescent="0.25">
      <c r="A1890" s="4" t="s">
        <v>3148</v>
      </c>
      <c r="B1890" s="2" t="s">
        <v>3149</v>
      </c>
      <c r="C1890" s="1">
        <v>6</v>
      </c>
      <c r="D1890" s="3">
        <v>9.98</v>
      </c>
      <c r="E1890" s="3">
        <f t="shared" si="29"/>
        <v>59.88</v>
      </c>
    </row>
    <row r="1891" spans="1:5" x14ac:dyDescent="0.25">
      <c r="A1891" s="4" t="s">
        <v>3146</v>
      </c>
      <c r="B1891" s="2" t="s">
        <v>3147</v>
      </c>
      <c r="C1891" s="1">
        <v>2</v>
      </c>
      <c r="D1891" s="3">
        <v>9.98</v>
      </c>
      <c r="E1891" s="3">
        <f t="shared" si="29"/>
        <v>19.96</v>
      </c>
    </row>
    <row r="1892" spans="1:5" x14ac:dyDescent="0.25">
      <c r="A1892" s="4" t="s">
        <v>3805</v>
      </c>
      <c r="B1892" s="2" t="s">
        <v>3806</v>
      </c>
      <c r="C1892" s="1">
        <v>1</v>
      </c>
      <c r="D1892" s="3">
        <v>5.99</v>
      </c>
      <c r="E1892" s="3">
        <f t="shared" si="29"/>
        <v>5.99</v>
      </c>
    </row>
    <row r="1893" spans="1:5" x14ac:dyDescent="0.25">
      <c r="A1893" s="4" t="s">
        <v>2982</v>
      </c>
      <c r="B1893" s="2" t="s">
        <v>2983</v>
      </c>
      <c r="C1893" s="1">
        <v>5</v>
      </c>
      <c r="D1893" s="3">
        <v>9.99</v>
      </c>
      <c r="E1893" s="3">
        <f t="shared" si="29"/>
        <v>49.95</v>
      </c>
    </row>
    <row r="1894" spans="1:5" x14ac:dyDescent="0.25">
      <c r="A1894" s="4" t="s">
        <v>3500</v>
      </c>
      <c r="B1894" s="2" t="s">
        <v>3501</v>
      </c>
      <c r="C1894" s="1">
        <v>6</v>
      </c>
      <c r="D1894" s="3">
        <v>6.99</v>
      </c>
      <c r="E1894" s="3">
        <f t="shared" si="29"/>
        <v>41.94</v>
      </c>
    </row>
    <row r="1895" spans="1:5" x14ac:dyDescent="0.25">
      <c r="A1895" s="4" t="s">
        <v>3498</v>
      </c>
      <c r="B1895" s="2" t="s">
        <v>3499</v>
      </c>
      <c r="C1895" s="1">
        <v>3</v>
      </c>
      <c r="D1895" s="3">
        <v>6.99</v>
      </c>
      <c r="E1895" s="3">
        <f t="shared" si="29"/>
        <v>20.97</v>
      </c>
    </row>
    <row r="1896" spans="1:5" x14ac:dyDescent="0.25">
      <c r="A1896" s="4" t="s">
        <v>3495</v>
      </c>
      <c r="B1896" s="2" t="s">
        <v>3496</v>
      </c>
      <c r="C1896" s="1">
        <v>1</v>
      </c>
      <c r="D1896" s="3">
        <v>6.99</v>
      </c>
      <c r="E1896" s="3">
        <f t="shared" si="29"/>
        <v>6.99</v>
      </c>
    </row>
    <row r="1897" spans="1:5" x14ac:dyDescent="0.25">
      <c r="A1897" s="4" t="s">
        <v>3497</v>
      </c>
      <c r="B1897" s="2" t="s">
        <v>3496</v>
      </c>
      <c r="C1897" s="1">
        <v>1</v>
      </c>
      <c r="D1897" s="3">
        <v>6.99</v>
      </c>
      <c r="E1897" s="3">
        <f t="shared" si="29"/>
        <v>6.99</v>
      </c>
    </row>
    <row r="1898" spans="1:5" x14ac:dyDescent="0.25">
      <c r="A1898" s="4" t="s">
        <v>2075</v>
      </c>
      <c r="B1898" s="2" t="s">
        <v>2076</v>
      </c>
      <c r="C1898" s="1">
        <v>1</v>
      </c>
      <c r="D1898" s="3">
        <v>2</v>
      </c>
      <c r="E1898" s="3">
        <f t="shared" si="29"/>
        <v>2</v>
      </c>
    </row>
    <row r="1899" spans="1:5" x14ac:dyDescent="0.25">
      <c r="A1899" s="4" t="s">
        <v>2077</v>
      </c>
      <c r="B1899" s="2" t="s">
        <v>2076</v>
      </c>
      <c r="C1899" s="1">
        <v>1</v>
      </c>
      <c r="D1899" s="3">
        <v>2</v>
      </c>
      <c r="E1899" s="3">
        <f t="shared" si="29"/>
        <v>2</v>
      </c>
    </row>
    <row r="1900" spans="1:5" x14ac:dyDescent="0.25">
      <c r="A1900" s="4" t="s">
        <v>2980</v>
      </c>
      <c r="B1900" s="2" t="s">
        <v>2981</v>
      </c>
      <c r="C1900" s="1">
        <v>1</v>
      </c>
      <c r="D1900" s="3">
        <v>9.99</v>
      </c>
      <c r="E1900" s="3">
        <f t="shared" si="29"/>
        <v>9.99</v>
      </c>
    </row>
    <row r="1901" spans="1:5" x14ac:dyDescent="0.25">
      <c r="A1901" s="4" t="s">
        <v>3214</v>
      </c>
      <c r="B1901" s="2" t="s">
        <v>2981</v>
      </c>
      <c r="C1901" s="1">
        <v>1</v>
      </c>
      <c r="D1901" s="3">
        <v>9.5</v>
      </c>
      <c r="E1901" s="3">
        <f t="shared" si="29"/>
        <v>9.5</v>
      </c>
    </row>
    <row r="1902" spans="1:5" x14ac:dyDescent="0.25">
      <c r="A1902" s="4" t="s">
        <v>3749</v>
      </c>
      <c r="B1902" s="2" t="s">
        <v>2981</v>
      </c>
      <c r="C1902" s="1">
        <v>1</v>
      </c>
      <c r="D1902" s="3">
        <v>6.5</v>
      </c>
      <c r="E1902" s="3">
        <f t="shared" si="29"/>
        <v>6.5</v>
      </c>
    </row>
    <row r="1903" spans="1:5" x14ac:dyDescent="0.25">
      <c r="A1903" s="4" t="s">
        <v>2073</v>
      </c>
      <c r="B1903" s="2" t="s">
        <v>2074</v>
      </c>
      <c r="C1903" s="1">
        <v>1</v>
      </c>
      <c r="D1903" s="3">
        <v>2</v>
      </c>
      <c r="E1903" s="3">
        <f t="shared" si="29"/>
        <v>2</v>
      </c>
    </row>
    <row r="1904" spans="1:5" x14ac:dyDescent="0.25">
      <c r="A1904" s="4" t="s">
        <v>776</v>
      </c>
      <c r="B1904" s="2" t="s">
        <v>777</v>
      </c>
      <c r="C1904" s="1">
        <v>1</v>
      </c>
      <c r="D1904" s="3">
        <v>5.5</v>
      </c>
      <c r="E1904" s="3">
        <f t="shared" si="29"/>
        <v>5.5</v>
      </c>
    </row>
    <row r="1905" spans="1:5" x14ac:dyDescent="0.25">
      <c r="A1905" s="4" t="s">
        <v>869</v>
      </c>
      <c r="B1905" s="2" t="s">
        <v>870</v>
      </c>
      <c r="C1905" s="1">
        <v>1</v>
      </c>
      <c r="D1905" s="3">
        <v>4.99</v>
      </c>
      <c r="E1905" s="3">
        <f t="shared" si="29"/>
        <v>4.99</v>
      </c>
    </row>
    <row r="1906" spans="1:5" x14ac:dyDescent="0.25">
      <c r="A1906" s="4" t="s">
        <v>2070</v>
      </c>
      <c r="B1906" s="2" t="s">
        <v>2071</v>
      </c>
      <c r="C1906" s="1">
        <v>1</v>
      </c>
      <c r="D1906" s="3">
        <v>2</v>
      </c>
      <c r="E1906" s="3">
        <f t="shared" si="29"/>
        <v>2</v>
      </c>
    </row>
    <row r="1907" spans="1:5" x14ac:dyDescent="0.25">
      <c r="A1907" s="4" t="s">
        <v>2072</v>
      </c>
      <c r="B1907" s="2" t="s">
        <v>2071</v>
      </c>
      <c r="C1907" s="1">
        <v>1</v>
      </c>
      <c r="D1907" s="3">
        <v>2</v>
      </c>
      <c r="E1907" s="3">
        <f t="shared" si="29"/>
        <v>2</v>
      </c>
    </row>
    <row r="1908" spans="1:5" x14ac:dyDescent="0.25">
      <c r="A1908" s="4" t="s">
        <v>3804</v>
      </c>
      <c r="B1908" s="2" t="s">
        <v>3803</v>
      </c>
      <c r="C1908" s="1">
        <v>4</v>
      </c>
      <c r="D1908" s="3">
        <v>5.99</v>
      </c>
      <c r="E1908" s="3">
        <f t="shared" si="29"/>
        <v>23.96</v>
      </c>
    </row>
    <row r="1909" spans="1:5" x14ac:dyDescent="0.25">
      <c r="A1909" s="4" t="s">
        <v>3802</v>
      </c>
      <c r="B1909" s="2" t="s">
        <v>3803</v>
      </c>
      <c r="C1909" s="1">
        <v>1</v>
      </c>
      <c r="D1909" s="3">
        <v>5.99</v>
      </c>
      <c r="E1909" s="3">
        <f t="shared" si="29"/>
        <v>5.99</v>
      </c>
    </row>
    <row r="1910" spans="1:5" x14ac:dyDescent="0.25">
      <c r="A1910" s="4" t="s">
        <v>2771</v>
      </c>
      <c r="B1910" s="2" t="s">
        <v>2772</v>
      </c>
      <c r="C1910" s="1">
        <v>1</v>
      </c>
      <c r="D1910" s="3">
        <v>12.99</v>
      </c>
      <c r="E1910" s="3">
        <f t="shared" si="29"/>
        <v>12.99</v>
      </c>
    </row>
    <row r="1911" spans="1:5" x14ac:dyDescent="0.25">
      <c r="A1911" s="4" t="s">
        <v>1787</v>
      </c>
      <c r="B1911" s="2" t="s">
        <v>2772</v>
      </c>
      <c r="C1911" s="1">
        <v>1</v>
      </c>
      <c r="D1911" s="3">
        <v>3</v>
      </c>
      <c r="E1911" s="3">
        <f t="shared" si="29"/>
        <v>3</v>
      </c>
    </row>
    <row r="1912" spans="1:5" x14ac:dyDescent="0.25">
      <c r="A1912" s="4" t="s">
        <v>2068</v>
      </c>
      <c r="B1912" s="2" t="s">
        <v>2069</v>
      </c>
      <c r="C1912" s="1">
        <v>1</v>
      </c>
      <c r="D1912" s="3">
        <v>2</v>
      </c>
      <c r="E1912" s="3">
        <f t="shared" si="29"/>
        <v>2</v>
      </c>
    </row>
    <row r="1913" spans="1:5" x14ac:dyDescent="0.25">
      <c r="A1913" s="4" t="s">
        <v>3493</v>
      </c>
      <c r="B1913" s="2" t="s">
        <v>3494</v>
      </c>
      <c r="C1913" s="1">
        <v>1</v>
      </c>
      <c r="D1913" s="3">
        <v>6.99</v>
      </c>
      <c r="E1913" s="3">
        <f t="shared" si="29"/>
        <v>6.99</v>
      </c>
    </row>
    <row r="1914" spans="1:5" x14ac:dyDescent="0.25">
      <c r="A1914" s="4" t="s">
        <v>1785</v>
      </c>
      <c r="B1914" s="2" t="s">
        <v>1786</v>
      </c>
      <c r="C1914" s="1">
        <v>1</v>
      </c>
      <c r="D1914" s="3">
        <v>3</v>
      </c>
      <c r="E1914" s="3">
        <f t="shared" si="29"/>
        <v>3</v>
      </c>
    </row>
    <row r="1915" spans="1:5" x14ac:dyDescent="0.25">
      <c r="A1915" s="4" t="s">
        <v>3401</v>
      </c>
      <c r="B1915" s="2" t="s">
        <v>3402</v>
      </c>
      <c r="C1915" s="1">
        <v>1</v>
      </c>
      <c r="D1915" s="3">
        <v>7.98</v>
      </c>
      <c r="E1915" s="3">
        <f t="shared" si="29"/>
        <v>7.98</v>
      </c>
    </row>
    <row r="1916" spans="1:5" x14ac:dyDescent="0.25">
      <c r="A1916" s="4" t="s">
        <v>1783</v>
      </c>
      <c r="B1916" s="2" t="s">
        <v>1784</v>
      </c>
      <c r="C1916" s="1">
        <v>1</v>
      </c>
      <c r="D1916" s="3">
        <v>3</v>
      </c>
      <c r="E1916" s="3">
        <f t="shared" si="29"/>
        <v>3</v>
      </c>
    </row>
    <row r="1917" spans="1:5" x14ac:dyDescent="0.25">
      <c r="A1917" s="4" t="s">
        <v>3399</v>
      </c>
      <c r="B1917" s="2" t="s">
        <v>3400</v>
      </c>
      <c r="C1917" s="1">
        <v>1</v>
      </c>
      <c r="D1917" s="3">
        <v>7.98</v>
      </c>
      <c r="E1917" s="3">
        <f t="shared" si="29"/>
        <v>7.98</v>
      </c>
    </row>
    <row r="1918" spans="1:5" x14ac:dyDescent="0.25">
      <c r="A1918" s="4" t="s">
        <v>1606</v>
      </c>
      <c r="B1918" s="2" t="s">
        <v>1607</v>
      </c>
      <c r="C1918" s="1">
        <v>1</v>
      </c>
      <c r="D1918" s="3">
        <v>3.98</v>
      </c>
      <c r="E1918" s="3">
        <f t="shared" si="29"/>
        <v>3.98</v>
      </c>
    </row>
    <row r="1919" spans="1:5" x14ac:dyDescent="0.25">
      <c r="A1919" s="5" t="s">
        <v>384</v>
      </c>
      <c r="B1919" s="2" t="s">
        <v>385</v>
      </c>
      <c r="C1919" s="1">
        <v>20</v>
      </c>
      <c r="D1919" s="3">
        <v>1</v>
      </c>
      <c r="E1919" s="3">
        <f t="shared" si="29"/>
        <v>20</v>
      </c>
    </row>
    <row r="1920" spans="1:5" x14ac:dyDescent="0.25">
      <c r="A1920" s="4" t="s">
        <v>2725</v>
      </c>
      <c r="B1920" s="2" t="s">
        <v>2726</v>
      </c>
      <c r="C1920" s="1">
        <v>12</v>
      </c>
      <c r="D1920" s="3">
        <v>13.98</v>
      </c>
      <c r="E1920" s="3">
        <f t="shared" si="29"/>
        <v>167.76</v>
      </c>
    </row>
    <row r="1921" spans="1:5" x14ac:dyDescent="0.25">
      <c r="A1921" s="4" t="s">
        <v>2011</v>
      </c>
      <c r="B1921" s="2" t="s">
        <v>2012</v>
      </c>
      <c r="C1921" s="1">
        <v>6</v>
      </c>
      <c r="D1921" s="3">
        <v>2.79</v>
      </c>
      <c r="E1921" s="3">
        <f t="shared" si="29"/>
        <v>16.740000000000002</v>
      </c>
    </row>
    <row r="1922" spans="1:5" x14ac:dyDescent="0.25">
      <c r="A1922" s="4" t="s">
        <v>1714</v>
      </c>
      <c r="B1922" s="2" t="s">
        <v>1715</v>
      </c>
      <c r="C1922" s="1">
        <v>5</v>
      </c>
      <c r="D1922" s="3">
        <v>3.59</v>
      </c>
      <c r="E1922" s="3">
        <f t="shared" ref="E1922:E1985" si="30">+C1922*D1922</f>
        <v>17.95</v>
      </c>
    </row>
    <row r="1923" spans="1:5" x14ac:dyDescent="0.25">
      <c r="A1923" s="4" t="s">
        <v>1351</v>
      </c>
      <c r="B1923" s="2" t="s">
        <v>1352</v>
      </c>
      <c r="C1923" s="1">
        <v>4</v>
      </c>
      <c r="D1923" s="3">
        <v>3.99</v>
      </c>
      <c r="E1923" s="3">
        <f t="shared" si="30"/>
        <v>15.96</v>
      </c>
    </row>
    <row r="1924" spans="1:5" x14ac:dyDescent="0.25">
      <c r="A1924" s="4" t="s">
        <v>867</v>
      </c>
      <c r="B1924" s="2" t="s">
        <v>868</v>
      </c>
      <c r="C1924" s="1">
        <v>1</v>
      </c>
      <c r="D1924" s="3">
        <v>4.99</v>
      </c>
      <c r="E1924" s="3">
        <f t="shared" si="30"/>
        <v>4.99</v>
      </c>
    </row>
    <row r="1925" spans="1:5" x14ac:dyDescent="0.25">
      <c r="A1925" s="4" t="s">
        <v>2055</v>
      </c>
      <c r="B1925" s="2" t="s">
        <v>2056</v>
      </c>
      <c r="C1925" s="1">
        <v>1</v>
      </c>
      <c r="D1925" s="3">
        <v>2.35</v>
      </c>
      <c r="E1925" s="3">
        <f t="shared" si="30"/>
        <v>2.35</v>
      </c>
    </row>
    <row r="1926" spans="1:5" x14ac:dyDescent="0.25">
      <c r="A1926" s="4" t="s">
        <v>2459</v>
      </c>
      <c r="B1926" s="2" t="s">
        <v>2460</v>
      </c>
      <c r="C1926" s="1">
        <v>1</v>
      </c>
      <c r="D1926" s="3">
        <v>19.989999999999998</v>
      </c>
      <c r="E1926" s="3">
        <f t="shared" si="30"/>
        <v>19.989999999999998</v>
      </c>
    </row>
    <row r="1927" spans="1:5" x14ac:dyDescent="0.25">
      <c r="A1927" s="4" t="s">
        <v>3144</v>
      </c>
      <c r="B1927" s="2" t="s">
        <v>3145</v>
      </c>
      <c r="C1927" s="1">
        <v>1</v>
      </c>
      <c r="D1927" s="3">
        <v>9.98</v>
      </c>
      <c r="E1927" s="3">
        <f t="shared" si="30"/>
        <v>9.98</v>
      </c>
    </row>
    <row r="1928" spans="1:5" x14ac:dyDescent="0.25">
      <c r="A1928" s="4" t="s">
        <v>1139</v>
      </c>
      <c r="B1928" s="2" t="s">
        <v>1140</v>
      </c>
      <c r="C1928" s="1">
        <v>1</v>
      </c>
      <c r="D1928" s="3">
        <v>4.8899999999999997</v>
      </c>
      <c r="E1928" s="3">
        <f t="shared" si="30"/>
        <v>4.8899999999999997</v>
      </c>
    </row>
    <row r="1929" spans="1:5" x14ac:dyDescent="0.25">
      <c r="A1929" s="5" t="s">
        <v>524</v>
      </c>
      <c r="B1929" s="2" t="s">
        <v>525</v>
      </c>
      <c r="C1929" s="1">
        <v>61</v>
      </c>
      <c r="D1929" s="3">
        <v>0.98</v>
      </c>
      <c r="E1929" s="3">
        <f t="shared" si="30"/>
        <v>59.78</v>
      </c>
    </row>
    <row r="1930" spans="1:5" x14ac:dyDescent="0.25">
      <c r="A1930" s="4" t="s">
        <v>526</v>
      </c>
      <c r="B1930" s="2" t="s">
        <v>525</v>
      </c>
      <c r="C1930" s="1">
        <v>3</v>
      </c>
      <c r="D1930" s="3">
        <v>0.98</v>
      </c>
      <c r="E1930" s="3">
        <f t="shared" si="30"/>
        <v>2.94</v>
      </c>
    </row>
    <row r="1931" spans="1:5" x14ac:dyDescent="0.25">
      <c r="A1931" s="5" t="s">
        <v>126</v>
      </c>
      <c r="B1931" s="2" t="s">
        <v>125</v>
      </c>
      <c r="C1931" s="1">
        <v>158</v>
      </c>
      <c r="D1931" s="3">
        <v>1.98</v>
      </c>
      <c r="E1931" s="3">
        <f t="shared" si="30"/>
        <v>312.83999999999997</v>
      </c>
    </row>
    <row r="1932" spans="1:5" x14ac:dyDescent="0.25">
      <c r="A1932" s="5" t="s">
        <v>124</v>
      </c>
      <c r="B1932" s="2" t="s">
        <v>125</v>
      </c>
      <c r="C1932" s="1">
        <v>100</v>
      </c>
      <c r="D1932" s="3">
        <v>1.98</v>
      </c>
      <c r="E1932" s="3">
        <f t="shared" si="30"/>
        <v>198</v>
      </c>
    </row>
    <row r="1933" spans="1:5" x14ac:dyDescent="0.25">
      <c r="A1933" s="5" t="s">
        <v>122</v>
      </c>
      <c r="B1933" s="2" t="s">
        <v>123</v>
      </c>
      <c r="C1933" s="1">
        <v>34</v>
      </c>
      <c r="D1933" s="3">
        <v>1.98</v>
      </c>
      <c r="E1933" s="3">
        <f t="shared" si="30"/>
        <v>67.319999999999993</v>
      </c>
    </row>
    <row r="1934" spans="1:5" x14ac:dyDescent="0.25">
      <c r="A1934" s="5" t="s">
        <v>120</v>
      </c>
      <c r="B1934" s="2" t="s">
        <v>121</v>
      </c>
      <c r="C1934" s="1">
        <v>23</v>
      </c>
      <c r="D1934" s="3">
        <v>1.98</v>
      </c>
      <c r="E1934" s="3">
        <f t="shared" si="30"/>
        <v>45.54</v>
      </c>
    </row>
    <row r="1935" spans="1:5" x14ac:dyDescent="0.25">
      <c r="A1935" s="4" t="s">
        <v>2254</v>
      </c>
      <c r="B1935" s="2" t="s">
        <v>2255</v>
      </c>
      <c r="C1935" s="1">
        <v>1</v>
      </c>
      <c r="D1935" s="3">
        <v>79.989999999999995</v>
      </c>
      <c r="E1935" s="3">
        <f t="shared" si="30"/>
        <v>79.989999999999995</v>
      </c>
    </row>
    <row r="1936" spans="1:5" x14ac:dyDescent="0.25">
      <c r="A1936" s="4" t="s">
        <v>2243</v>
      </c>
      <c r="B1936" s="2" t="s">
        <v>2244</v>
      </c>
      <c r="C1936" s="1">
        <v>2</v>
      </c>
      <c r="D1936" s="3">
        <v>299.99</v>
      </c>
      <c r="E1936" s="3">
        <f t="shared" si="30"/>
        <v>599.98</v>
      </c>
    </row>
    <row r="1937" spans="1:5" x14ac:dyDescent="0.25">
      <c r="A1937" s="4" t="s">
        <v>2241</v>
      </c>
      <c r="B1937" s="2" t="s">
        <v>2242</v>
      </c>
      <c r="C1937" s="1">
        <v>2</v>
      </c>
      <c r="D1937" s="3">
        <v>299.99</v>
      </c>
      <c r="E1937" s="3">
        <f t="shared" si="30"/>
        <v>599.98</v>
      </c>
    </row>
    <row r="1938" spans="1:5" x14ac:dyDescent="0.25">
      <c r="A1938" s="4" t="s">
        <v>2248</v>
      </c>
      <c r="B1938" s="2" t="s">
        <v>2249</v>
      </c>
      <c r="C1938" s="1">
        <v>4</v>
      </c>
      <c r="D1938" s="3">
        <v>99.99</v>
      </c>
      <c r="E1938" s="3">
        <f t="shared" si="30"/>
        <v>399.96</v>
      </c>
    </row>
    <row r="1939" spans="1:5" x14ac:dyDescent="0.25">
      <c r="A1939" s="5" t="s">
        <v>1604</v>
      </c>
      <c r="B1939" s="2" t="s">
        <v>1605</v>
      </c>
      <c r="C1939" s="1">
        <v>56</v>
      </c>
      <c r="D1939" s="3">
        <v>3.98</v>
      </c>
      <c r="E1939" s="3">
        <f t="shared" si="30"/>
        <v>222.88</v>
      </c>
    </row>
    <row r="1940" spans="1:5" x14ac:dyDescent="0.25">
      <c r="A1940" s="4" t="s">
        <v>866</v>
      </c>
      <c r="B1940" s="2" t="s">
        <v>865</v>
      </c>
      <c r="C1940" s="1">
        <v>3</v>
      </c>
      <c r="D1940" s="3">
        <v>4.99</v>
      </c>
      <c r="E1940" s="3">
        <f t="shared" si="30"/>
        <v>14.97</v>
      </c>
    </row>
    <row r="1941" spans="1:5" x14ac:dyDescent="0.25">
      <c r="A1941" s="4" t="s">
        <v>864</v>
      </c>
      <c r="B1941" s="2" t="s">
        <v>865</v>
      </c>
      <c r="C1941" s="1">
        <v>2</v>
      </c>
      <c r="D1941" s="3">
        <v>4.99</v>
      </c>
      <c r="E1941" s="3">
        <f t="shared" si="30"/>
        <v>9.98</v>
      </c>
    </row>
    <row r="1942" spans="1:5" x14ac:dyDescent="0.25">
      <c r="A1942" s="4" t="s">
        <v>862</v>
      </c>
      <c r="B1942" s="2" t="s">
        <v>863</v>
      </c>
      <c r="C1942" s="1">
        <v>1</v>
      </c>
      <c r="D1942" s="3">
        <v>4.99</v>
      </c>
      <c r="E1942" s="3">
        <f t="shared" si="30"/>
        <v>4.99</v>
      </c>
    </row>
    <row r="1943" spans="1:5" x14ac:dyDescent="0.25">
      <c r="A1943" s="4" t="s">
        <v>2769</v>
      </c>
      <c r="B1943" s="2" t="s">
        <v>2770</v>
      </c>
      <c r="C1943" s="1">
        <v>1</v>
      </c>
      <c r="D1943" s="3">
        <v>12.99</v>
      </c>
      <c r="E1943" s="3">
        <f t="shared" si="30"/>
        <v>12.99</v>
      </c>
    </row>
    <row r="1944" spans="1:5" x14ac:dyDescent="0.25">
      <c r="A1944" s="4" t="s">
        <v>1602</v>
      </c>
      <c r="B1944" s="2" t="s">
        <v>1603</v>
      </c>
      <c r="C1944" s="1">
        <v>9</v>
      </c>
      <c r="D1944" s="3">
        <v>3.98</v>
      </c>
      <c r="E1944" s="3">
        <f t="shared" si="30"/>
        <v>35.82</v>
      </c>
    </row>
    <row r="1945" spans="1:5" x14ac:dyDescent="0.25">
      <c r="A1945" s="4" t="s">
        <v>2522</v>
      </c>
      <c r="B1945" s="2" t="s">
        <v>2523</v>
      </c>
      <c r="C1945" s="1">
        <v>13</v>
      </c>
      <c r="D1945" s="3">
        <v>19.98</v>
      </c>
      <c r="E1945" s="3">
        <f t="shared" si="30"/>
        <v>259.74</v>
      </c>
    </row>
    <row r="1946" spans="1:5" x14ac:dyDescent="0.25">
      <c r="A1946" s="4" t="s">
        <v>774</v>
      </c>
      <c r="B1946" s="2" t="s">
        <v>775</v>
      </c>
      <c r="C1946" s="1">
        <v>2</v>
      </c>
      <c r="D1946" s="3">
        <v>5.5</v>
      </c>
      <c r="E1946" s="3">
        <f t="shared" si="30"/>
        <v>11</v>
      </c>
    </row>
    <row r="1947" spans="1:5" x14ac:dyDescent="0.25">
      <c r="A1947" s="4" t="s">
        <v>1716</v>
      </c>
      <c r="B1947" s="2" t="s">
        <v>775</v>
      </c>
      <c r="C1947" s="1">
        <v>1</v>
      </c>
      <c r="D1947" s="3">
        <v>3.5</v>
      </c>
      <c r="E1947" s="3">
        <f t="shared" si="30"/>
        <v>3.5</v>
      </c>
    </row>
    <row r="1948" spans="1:5" x14ac:dyDescent="0.25">
      <c r="A1948" s="4" t="s">
        <v>2978</v>
      </c>
      <c r="B1948" s="2" t="s">
        <v>2979</v>
      </c>
      <c r="C1948" s="1">
        <v>1</v>
      </c>
      <c r="D1948" s="3">
        <v>9.99</v>
      </c>
      <c r="E1948" s="3">
        <f t="shared" si="30"/>
        <v>9.99</v>
      </c>
    </row>
    <row r="1949" spans="1:5" x14ac:dyDescent="0.25">
      <c r="A1949" s="5" t="s">
        <v>2975</v>
      </c>
      <c r="B1949" s="2" t="s">
        <v>2976</v>
      </c>
      <c r="C1949" s="1">
        <v>25</v>
      </c>
      <c r="D1949" s="3">
        <v>9.99</v>
      </c>
      <c r="E1949" s="3">
        <f t="shared" si="30"/>
        <v>249.75</v>
      </c>
    </row>
    <row r="1950" spans="1:5" x14ac:dyDescent="0.25">
      <c r="A1950" s="4" t="s">
        <v>2977</v>
      </c>
      <c r="B1950" s="2" t="s">
        <v>2976</v>
      </c>
      <c r="C1950" s="1">
        <v>8</v>
      </c>
      <c r="D1950" s="3">
        <v>9.99</v>
      </c>
      <c r="E1950" s="3">
        <f t="shared" si="30"/>
        <v>79.92</v>
      </c>
    </row>
    <row r="1951" spans="1:5" x14ac:dyDescent="0.25">
      <c r="A1951" s="4" t="s">
        <v>2382</v>
      </c>
      <c r="B1951" s="2" t="s">
        <v>2383</v>
      </c>
      <c r="C1951" s="1">
        <v>2</v>
      </c>
      <c r="D1951" s="3">
        <v>27.98</v>
      </c>
      <c r="E1951" s="3">
        <f t="shared" si="30"/>
        <v>55.96</v>
      </c>
    </row>
    <row r="1952" spans="1:5" x14ac:dyDescent="0.25">
      <c r="A1952" s="4" t="s">
        <v>2327</v>
      </c>
      <c r="B1952" s="2" t="s">
        <v>2328</v>
      </c>
      <c r="C1952" s="1">
        <v>1</v>
      </c>
      <c r="D1952" s="3">
        <v>29.99</v>
      </c>
      <c r="E1952" s="3">
        <f t="shared" si="30"/>
        <v>29.99</v>
      </c>
    </row>
    <row r="1953" spans="1:5" x14ac:dyDescent="0.25">
      <c r="A1953" s="4" t="s">
        <v>2457</v>
      </c>
      <c r="B1953" s="2" t="s">
        <v>2458</v>
      </c>
      <c r="C1953" s="1">
        <v>1</v>
      </c>
      <c r="D1953" s="3">
        <v>19.989999999999998</v>
      </c>
      <c r="E1953" s="3">
        <f t="shared" si="30"/>
        <v>19.989999999999998</v>
      </c>
    </row>
    <row r="1954" spans="1:5" x14ac:dyDescent="0.25">
      <c r="A1954" s="4" t="s">
        <v>805</v>
      </c>
      <c r="B1954" s="2" t="s">
        <v>806</v>
      </c>
      <c r="C1954" s="1">
        <v>4</v>
      </c>
      <c r="D1954" s="3">
        <v>5</v>
      </c>
      <c r="E1954" s="3">
        <f t="shared" si="30"/>
        <v>20</v>
      </c>
    </row>
    <row r="1955" spans="1:5" x14ac:dyDescent="0.25">
      <c r="A1955" s="4" t="s">
        <v>2767</v>
      </c>
      <c r="B1955" s="2" t="s">
        <v>2768</v>
      </c>
      <c r="C1955" s="1">
        <v>1</v>
      </c>
      <c r="D1955" s="3">
        <v>12.99</v>
      </c>
      <c r="E1955" s="3">
        <f t="shared" si="30"/>
        <v>12.99</v>
      </c>
    </row>
    <row r="1956" spans="1:5" x14ac:dyDescent="0.25">
      <c r="A1956" s="4" t="s">
        <v>2765</v>
      </c>
      <c r="B1956" s="2" t="s">
        <v>2766</v>
      </c>
      <c r="C1956" s="1">
        <v>1</v>
      </c>
      <c r="D1956" s="3">
        <v>12.99</v>
      </c>
      <c r="E1956" s="3">
        <f t="shared" si="30"/>
        <v>12.99</v>
      </c>
    </row>
    <row r="1957" spans="1:5" x14ac:dyDescent="0.25">
      <c r="A1957" s="4" t="s">
        <v>1870</v>
      </c>
      <c r="B1957" s="2" t="s">
        <v>1871</v>
      </c>
      <c r="C1957" s="1">
        <v>1</v>
      </c>
      <c r="D1957" s="3">
        <v>2.99</v>
      </c>
      <c r="E1957" s="3">
        <f t="shared" si="30"/>
        <v>2.99</v>
      </c>
    </row>
    <row r="1958" spans="1:5" x14ac:dyDescent="0.25">
      <c r="A1958" s="4" t="s">
        <v>1868</v>
      </c>
      <c r="B1958" s="2" t="s">
        <v>1869</v>
      </c>
      <c r="C1958" s="1">
        <v>1</v>
      </c>
      <c r="D1958" s="3">
        <v>2.99</v>
      </c>
      <c r="E1958" s="3">
        <f t="shared" si="30"/>
        <v>2.99</v>
      </c>
    </row>
    <row r="1959" spans="1:5" x14ac:dyDescent="0.25">
      <c r="A1959" s="1"/>
      <c r="B1959" s="2" t="s">
        <v>3398</v>
      </c>
      <c r="C1959" s="1">
        <v>1</v>
      </c>
      <c r="D1959" s="3">
        <v>7.98</v>
      </c>
      <c r="E1959" s="3">
        <f t="shared" si="30"/>
        <v>7.98</v>
      </c>
    </row>
    <row r="1960" spans="1:5" x14ac:dyDescent="0.25">
      <c r="A1960" s="5" t="s">
        <v>1865</v>
      </c>
      <c r="B1960" s="2" t="s">
        <v>1866</v>
      </c>
      <c r="C1960" s="1">
        <f>74+60</f>
        <v>134</v>
      </c>
      <c r="D1960" s="3">
        <v>2.99</v>
      </c>
      <c r="E1960" s="3">
        <f t="shared" si="30"/>
        <v>400.66</v>
      </c>
    </row>
    <row r="1961" spans="1:5" x14ac:dyDescent="0.25">
      <c r="A1961" s="4" t="s">
        <v>1984</v>
      </c>
      <c r="B1961" s="2" t="s">
        <v>1985</v>
      </c>
      <c r="C1961" s="1">
        <v>1</v>
      </c>
      <c r="D1961" s="3">
        <v>2.98</v>
      </c>
      <c r="E1961" s="3">
        <f t="shared" si="30"/>
        <v>2.98</v>
      </c>
    </row>
    <row r="1962" spans="1:5" x14ac:dyDescent="0.25">
      <c r="A1962" s="4" t="s">
        <v>2380</v>
      </c>
      <c r="B1962" s="2" t="s">
        <v>2381</v>
      </c>
      <c r="C1962" s="1">
        <v>1</v>
      </c>
      <c r="D1962" s="3">
        <v>27.98</v>
      </c>
      <c r="E1962" s="3">
        <f t="shared" si="30"/>
        <v>27.98</v>
      </c>
    </row>
    <row r="1963" spans="1:5" x14ac:dyDescent="0.25">
      <c r="A1963" s="4" t="s">
        <v>1728</v>
      </c>
      <c r="B1963" s="2" t="s">
        <v>1729</v>
      </c>
      <c r="C1963" s="1">
        <v>6</v>
      </c>
      <c r="D1963" s="3">
        <v>3.49</v>
      </c>
      <c r="E1963" s="3">
        <f t="shared" si="30"/>
        <v>20.94</v>
      </c>
    </row>
    <row r="1964" spans="1:5" x14ac:dyDescent="0.25">
      <c r="A1964" s="4" t="s">
        <v>1671</v>
      </c>
      <c r="B1964" s="2" t="s">
        <v>1672</v>
      </c>
      <c r="C1964" s="1">
        <v>1</v>
      </c>
      <c r="D1964" s="3">
        <v>3.69</v>
      </c>
      <c r="E1964" s="3">
        <f t="shared" si="30"/>
        <v>3.69</v>
      </c>
    </row>
    <row r="1965" spans="1:5" x14ac:dyDescent="0.25">
      <c r="A1965" s="4" t="s">
        <v>1349</v>
      </c>
      <c r="B1965" s="2" t="s">
        <v>1350</v>
      </c>
      <c r="C1965" s="1">
        <v>5</v>
      </c>
      <c r="D1965" s="3">
        <v>3.99</v>
      </c>
      <c r="E1965" s="3">
        <f t="shared" si="30"/>
        <v>19.950000000000003</v>
      </c>
    </row>
    <row r="1966" spans="1:5" x14ac:dyDescent="0.25">
      <c r="A1966" s="4" t="s">
        <v>1727</v>
      </c>
      <c r="B1966" s="2" t="s">
        <v>1350</v>
      </c>
      <c r="C1966" s="1">
        <v>7</v>
      </c>
      <c r="D1966" s="3">
        <v>3.49</v>
      </c>
      <c r="E1966" s="3">
        <f t="shared" si="30"/>
        <v>24.43</v>
      </c>
    </row>
    <row r="1967" spans="1:5" x14ac:dyDescent="0.25">
      <c r="A1967" s="4" t="s">
        <v>1347</v>
      </c>
      <c r="B1967" s="2" t="s">
        <v>1348</v>
      </c>
      <c r="C1967" s="1">
        <v>1</v>
      </c>
      <c r="D1967" s="3">
        <v>3.99</v>
      </c>
      <c r="E1967" s="3">
        <f t="shared" si="30"/>
        <v>3.99</v>
      </c>
    </row>
    <row r="1968" spans="1:5" x14ac:dyDescent="0.25">
      <c r="A1968" s="4" t="s">
        <v>1345</v>
      </c>
      <c r="B1968" s="2" t="s">
        <v>1346</v>
      </c>
      <c r="C1968" s="1">
        <v>3</v>
      </c>
      <c r="D1968" s="3">
        <v>3.99</v>
      </c>
      <c r="E1968" s="3">
        <f t="shared" si="30"/>
        <v>11.97</v>
      </c>
    </row>
    <row r="1969" spans="1:5" x14ac:dyDescent="0.25">
      <c r="A1969" s="4" t="s">
        <v>119</v>
      </c>
      <c r="B1969" s="2" t="s">
        <v>1346</v>
      </c>
      <c r="C1969" s="1">
        <v>3</v>
      </c>
      <c r="D1969" s="3">
        <v>1.98</v>
      </c>
      <c r="E1969" s="3">
        <f t="shared" si="30"/>
        <v>5.9399999999999995</v>
      </c>
    </row>
    <row r="1970" spans="1:5" x14ac:dyDescent="0.25">
      <c r="A1970" s="4" t="s">
        <v>860</v>
      </c>
      <c r="B1970" s="2" t="s">
        <v>861</v>
      </c>
      <c r="C1970" s="1">
        <v>1</v>
      </c>
      <c r="D1970" s="3">
        <v>4.99</v>
      </c>
      <c r="E1970" s="3">
        <f t="shared" si="30"/>
        <v>4.99</v>
      </c>
    </row>
    <row r="1971" spans="1:5" x14ac:dyDescent="0.25">
      <c r="A1971" s="4" t="s">
        <v>24</v>
      </c>
      <c r="B1971" s="2" t="s">
        <v>861</v>
      </c>
      <c r="C1971" s="1">
        <v>2</v>
      </c>
      <c r="D1971" s="3">
        <v>1.99</v>
      </c>
      <c r="E1971" s="3">
        <f t="shared" si="30"/>
        <v>3.98</v>
      </c>
    </row>
    <row r="1972" spans="1:5" x14ac:dyDescent="0.25">
      <c r="A1972" s="4" t="s">
        <v>2854</v>
      </c>
      <c r="B1972" s="2" t="s">
        <v>2853</v>
      </c>
      <c r="C1972" s="1">
        <v>2</v>
      </c>
      <c r="D1972" s="3">
        <v>11.98</v>
      </c>
      <c r="E1972" s="3">
        <f t="shared" si="30"/>
        <v>23.96</v>
      </c>
    </row>
    <row r="1973" spans="1:5" x14ac:dyDescent="0.25">
      <c r="A1973" s="4" t="s">
        <v>2852</v>
      </c>
      <c r="B1973" s="2" t="s">
        <v>2853</v>
      </c>
      <c r="C1973" s="1">
        <v>1</v>
      </c>
      <c r="D1973" s="3">
        <v>11.98</v>
      </c>
      <c r="E1973" s="3">
        <f t="shared" si="30"/>
        <v>11.98</v>
      </c>
    </row>
    <row r="1974" spans="1:5" x14ac:dyDescent="0.25">
      <c r="A1974" s="4" t="s">
        <v>2618</v>
      </c>
      <c r="B1974" s="2" t="s">
        <v>2619</v>
      </c>
      <c r="C1974" s="1">
        <v>3</v>
      </c>
      <c r="D1974" s="3">
        <v>15.98</v>
      </c>
      <c r="E1974" s="3">
        <f t="shared" si="30"/>
        <v>47.94</v>
      </c>
    </row>
    <row r="1975" spans="1:5" x14ac:dyDescent="0.25">
      <c r="A1975" s="4" t="s">
        <v>2009</v>
      </c>
      <c r="B1975" s="2" t="s">
        <v>2010</v>
      </c>
      <c r="C1975" s="1">
        <v>1</v>
      </c>
      <c r="D1975" s="3">
        <v>2.79</v>
      </c>
      <c r="E1975" s="3">
        <f t="shared" si="30"/>
        <v>2.79</v>
      </c>
    </row>
    <row r="1976" spans="1:5" x14ac:dyDescent="0.25">
      <c r="A1976" s="4" t="s">
        <v>1223</v>
      </c>
      <c r="B1976" s="2" t="s">
        <v>1224</v>
      </c>
      <c r="C1976" s="1">
        <v>2</v>
      </c>
      <c r="D1976" s="3">
        <v>4.49</v>
      </c>
      <c r="E1976" s="3">
        <f t="shared" si="30"/>
        <v>8.98</v>
      </c>
    </row>
    <row r="1977" spans="1:5" x14ac:dyDescent="0.25">
      <c r="A1977" s="4" t="s">
        <v>1221</v>
      </c>
      <c r="B1977" s="2" t="s">
        <v>1222</v>
      </c>
      <c r="C1977" s="1">
        <v>2</v>
      </c>
      <c r="D1977" s="3">
        <v>4.49</v>
      </c>
      <c r="E1977" s="3">
        <f t="shared" si="30"/>
        <v>8.98</v>
      </c>
    </row>
    <row r="1978" spans="1:5" x14ac:dyDescent="0.25">
      <c r="A1978" s="4" t="s">
        <v>1159</v>
      </c>
      <c r="B1978" s="2" t="s">
        <v>1160</v>
      </c>
      <c r="C1978" s="1">
        <v>1</v>
      </c>
      <c r="D1978" s="3">
        <v>4.6900000000000004</v>
      </c>
      <c r="E1978" s="3">
        <f t="shared" si="30"/>
        <v>4.6900000000000004</v>
      </c>
    </row>
    <row r="1979" spans="1:5" x14ac:dyDescent="0.25">
      <c r="A1979" s="4" t="s">
        <v>1670</v>
      </c>
      <c r="B1979" s="2" t="s">
        <v>1160</v>
      </c>
      <c r="C1979" s="1">
        <v>1</v>
      </c>
      <c r="D1979" s="3">
        <v>3.69</v>
      </c>
      <c r="E1979" s="3">
        <f t="shared" si="30"/>
        <v>3.69</v>
      </c>
    </row>
    <row r="1980" spans="1:5" x14ac:dyDescent="0.25">
      <c r="A1980" s="4" t="s">
        <v>1343</v>
      </c>
      <c r="B1980" s="2" t="s">
        <v>1344</v>
      </c>
      <c r="C1980" s="1">
        <v>1</v>
      </c>
      <c r="D1980" s="3">
        <v>3.99</v>
      </c>
      <c r="E1980" s="3">
        <f t="shared" si="30"/>
        <v>3.99</v>
      </c>
    </row>
    <row r="1981" spans="1:5" x14ac:dyDescent="0.25">
      <c r="A1981" s="4" t="s">
        <v>1668</v>
      </c>
      <c r="B1981" s="2" t="s">
        <v>1669</v>
      </c>
      <c r="C1981" s="1">
        <v>3</v>
      </c>
      <c r="D1981" s="3">
        <v>3.69</v>
      </c>
      <c r="E1981" s="3">
        <f t="shared" si="30"/>
        <v>11.07</v>
      </c>
    </row>
    <row r="1982" spans="1:5" x14ac:dyDescent="0.25">
      <c r="A1982" s="4" t="s">
        <v>1156</v>
      </c>
      <c r="B1982" s="2" t="s">
        <v>1157</v>
      </c>
      <c r="C1982" s="1">
        <v>2</v>
      </c>
      <c r="D1982" s="3">
        <v>4.6900000000000004</v>
      </c>
      <c r="E1982" s="3">
        <f t="shared" si="30"/>
        <v>9.3800000000000008</v>
      </c>
    </row>
    <row r="1983" spans="1:5" x14ac:dyDescent="0.25">
      <c r="A1983" s="4" t="s">
        <v>1158</v>
      </c>
      <c r="B1983" s="2" t="s">
        <v>1157</v>
      </c>
      <c r="C1983" s="1">
        <v>1</v>
      </c>
      <c r="D1983" s="3">
        <v>4.6900000000000004</v>
      </c>
      <c r="E1983" s="3">
        <f t="shared" si="30"/>
        <v>4.6900000000000004</v>
      </c>
    </row>
    <row r="1984" spans="1:5" x14ac:dyDescent="0.25">
      <c r="A1984" s="4" t="s">
        <v>1340</v>
      </c>
      <c r="B1984" s="2" t="s">
        <v>1157</v>
      </c>
      <c r="C1984" s="1">
        <v>6</v>
      </c>
      <c r="D1984" s="3">
        <v>3.99</v>
      </c>
      <c r="E1984" s="3">
        <f t="shared" si="30"/>
        <v>23.94</v>
      </c>
    </row>
    <row r="1985" spans="1:5" x14ac:dyDescent="0.25">
      <c r="A1985" s="4" t="s">
        <v>1342</v>
      </c>
      <c r="B1985" s="2" t="s">
        <v>1157</v>
      </c>
      <c r="C1985" s="1">
        <v>3</v>
      </c>
      <c r="D1985" s="3">
        <v>3.99</v>
      </c>
      <c r="E1985" s="3">
        <f t="shared" si="30"/>
        <v>11.97</v>
      </c>
    </row>
    <row r="1986" spans="1:5" x14ac:dyDescent="0.25">
      <c r="A1986" s="4" t="s">
        <v>1337</v>
      </c>
      <c r="B1986" s="2" t="s">
        <v>1157</v>
      </c>
      <c r="C1986" s="1">
        <v>2</v>
      </c>
      <c r="D1986" s="3">
        <v>3.99</v>
      </c>
      <c r="E1986" s="3">
        <f t="shared" ref="E1986:E2028" si="31">+C1986*D1986</f>
        <v>7.98</v>
      </c>
    </row>
    <row r="1987" spans="1:5" x14ac:dyDescent="0.25">
      <c r="A1987" s="4" t="s">
        <v>1338</v>
      </c>
      <c r="B1987" s="2" t="s">
        <v>1157</v>
      </c>
      <c r="C1987" s="1">
        <v>1</v>
      </c>
      <c r="D1987" s="3">
        <v>3.99</v>
      </c>
      <c r="E1987" s="3">
        <f t="shared" si="31"/>
        <v>3.99</v>
      </c>
    </row>
    <row r="1988" spans="1:5" x14ac:dyDescent="0.25">
      <c r="A1988" s="4" t="s">
        <v>1339</v>
      </c>
      <c r="B1988" s="2" t="s">
        <v>1157</v>
      </c>
      <c r="C1988" s="1">
        <v>1</v>
      </c>
      <c r="D1988" s="3">
        <v>3.99</v>
      </c>
      <c r="E1988" s="3">
        <f t="shared" si="31"/>
        <v>3.99</v>
      </c>
    </row>
    <row r="1989" spans="1:5" x14ac:dyDescent="0.25">
      <c r="A1989" s="4" t="s">
        <v>1341</v>
      </c>
      <c r="B1989" s="2" t="s">
        <v>1157</v>
      </c>
      <c r="C1989" s="1">
        <v>1</v>
      </c>
      <c r="D1989" s="3">
        <v>3.99</v>
      </c>
      <c r="E1989" s="3">
        <f t="shared" si="31"/>
        <v>3.99</v>
      </c>
    </row>
    <row r="1990" spans="1:5" x14ac:dyDescent="0.25">
      <c r="A1990" s="4" t="s">
        <v>1666</v>
      </c>
      <c r="B1990" s="2" t="s">
        <v>1157</v>
      </c>
      <c r="C1990" s="1">
        <v>5</v>
      </c>
      <c r="D1990" s="3">
        <v>3.69</v>
      </c>
      <c r="E1990" s="3">
        <f t="shared" si="31"/>
        <v>18.45</v>
      </c>
    </row>
    <row r="1991" spans="1:5" x14ac:dyDescent="0.25">
      <c r="A1991" s="4" t="s">
        <v>1667</v>
      </c>
      <c r="B1991" s="2" t="s">
        <v>1157</v>
      </c>
      <c r="C1991" s="1">
        <v>2</v>
      </c>
      <c r="D1991" s="3">
        <v>3.69</v>
      </c>
      <c r="E1991" s="3">
        <f t="shared" si="31"/>
        <v>7.38</v>
      </c>
    </row>
    <row r="1992" spans="1:5" x14ac:dyDescent="0.25">
      <c r="A1992" s="4" t="s">
        <v>1665</v>
      </c>
      <c r="B1992" s="2" t="s">
        <v>1157</v>
      </c>
      <c r="C1992" s="1">
        <v>1</v>
      </c>
      <c r="D1992" s="3">
        <v>3.69</v>
      </c>
      <c r="E1992" s="3">
        <f t="shared" si="31"/>
        <v>3.69</v>
      </c>
    </row>
    <row r="1993" spans="1:5" x14ac:dyDescent="0.25">
      <c r="A1993" s="5" t="s">
        <v>1867</v>
      </c>
      <c r="B1993" s="2" t="s">
        <v>1157</v>
      </c>
      <c r="C1993" s="1">
        <v>22</v>
      </c>
      <c r="D1993" s="3">
        <v>2.99</v>
      </c>
      <c r="E1993" s="3">
        <f t="shared" si="31"/>
        <v>65.78</v>
      </c>
    </row>
    <row r="1994" spans="1:5" x14ac:dyDescent="0.25">
      <c r="A1994" s="4" t="s">
        <v>118</v>
      </c>
      <c r="B1994" s="2" t="s">
        <v>1157</v>
      </c>
      <c r="C1994" s="1">
        <v>3</v>
      </c>
      <c r="D1994" s="3">
        <v>1.98</v>
      </c>
      <c r="E1994" s="3">
        <f t="shared" si="31"/>
        <v>5.9399999999999995</v>
      </c>
    </row>
    <row r="1995" spans="1:5" x14ac:dyDescent="0.25">
      <c r="A1995" s="4" t="s">
        <v>858</v>
      </c>
      <c r="B1995" s="2" t="s">
        <v>859</v>
      </c>
      <c r="C1995" s="1">
        <v>1</v>
      </c>
      <c r="D1995" s="3">
        <v>4.99</v>
      </c>
      <c r="E1995" s="3">
        <f t="shared" si="31"/>
        <v>4.99</v>
      </c>
    </row>
    <row r="1996" spans="1:5" x14ac:dyDescent="0.25">
      <c r="A1996" s="4" t="s">
        <v>1726</v>
      </c>
      <c r="B1996" s="2" t="s">
        <v>1725</v>
      </c>
      <c r="C1996" s="1">
        <v>3</v>
      </c>
      <c r="D1996" s="3">
        <v>3.49</v>
      </c>
      <c r="E1996" s="3">
        <f t="shared" si="31"/>
        <v>10.47</v>
      </c>
    </row>
    <row r="1997" spans="1:5" x14ac:dyDescent="0.25">
      <c r="A1997" s="4" t="s">
        <v>1724</v>
      </c>
      <c r="B1997" s="2" t="s">
        <v>1725</v>
      </c>
      <c r="C1997" s="1">
        <v>1</v>
      </c>
      <c r="D1997" s="3">
        <v>3.49</v>
      </c>
      <c r="E1997" s="3">
        <f t="shared" si="31"/>
        <v>3.49</v>
      </c>
    </row>
    <row r="1998" spans="1:5" x14ac:dyDescent="0.25">
      <c r="A1998" s="4" t="s">
        <v>1335</v>
      </c>
      <c r="B1998" s="2" t="s">
        <v>1336</v>
      </c>
      <c r="C1998" s="1">
        <v>1</v>
      </c>
      <c r="D1998" s="3">
        <v>3.99</v>
      </c>
      <c r="E1998" s="3">
        <f t="shared" si="31"/>
        <v>3.99</v>
      </c>
    </row>
    <row r="1999" spans="1:5" x14ac:dyDescent="0.25">
      <c r="A1999" s="4" t="s">
        <v>1333</v>
      </c>
      <c r="B1999" s="2" t="s">
        <v>1334</v>
      </c>
      <c r="C1999" s="1">
        <v>2</v>
      </c>
      <c r="D1999" s="3">
        <v>3.99</v>
      </c>
      <c r="E1999" s="3">
        <f t="shared" si="31"/>
        <v>7.98</v>
      </c>
    </row>
    <row r="2000" spans="1:5" x14ac:dyDescent="0.25">
      <c r="A2000" s="4" t="s">
        <v>1219</v>
      </c>
      <c r="B2000" s="2" t="s">
        <v>1220</v>
      </c>
      <c r="C2000" s="1">
        <v>4</v>
      </c>
      <c r="D2000" s="3">
        <v>4.49</v>
      </c>
      <c r="E2000" s="3">
        <f t="shared" si="31"/>
        <v>17.96</v>
      </c>
    </row>
    <row r="2001" spans="1:5" x14ac:dyDescent="0.25">
      <c r="A2001" s="4" t="s">
        <v>1331</v>
      </c>
      <c r="B2001" s="2" t="s">
        <v>1332</v>
      </c>
      <c r="C2001" s="1">
        <v>1</v>
      </c>
      <c r="D2001" s="3">
        <v>3.99</v>
      </c>
      <c r="E2001" s="3">
        <f t="shared" si="31"/>
        <v>3.99</v>
      </c>
    </row>
    <row r="2002" spans="1:5" x14ac:dyDescent="0.25">
      <c r="A2002" s="4" t="s">
        <v>1217</v>
      </c>
      <c r="B2002" s="2" t="s">
        <v>1218</v>
      </c>
      <c r="C2002" s="1">
        <v>3</v>
      </c>
      <c r="D2002" s="3">
        <v>4.49</v>
      </c>
      <c r="E2002" s="3">
        <f t="shared" si="31"/>
        <v>13.47</v>
      </c>
    </row>
    <row r="2003" spans="1:5" x14ac:dyDescent="0.25">
      <c r="A2003" s="4" t="s">
        <v>116</v>
      </c>
      <c r="B2003" s="2" t="s">
        <v>117</v>
      </c>
      <c r="C2003" s="1">
        <v>1</v>
      </c>
      <c r="D2003" s="3">
        <v>1.98</v>
      </c>
      <c r="E2003" s="3">
        <f t="shared" si="31"/>
        <v>1.98</v>
      </c>
    </row>
    <row r="2004" spans="1:5" x14ac:dyDescent="0.25">
      <c r="A2004" s="4" t="s">
        <v>1329</v>
      </c>
      <c r="B2004" s="2" t="s">
        <v>1330</v>
      </c>
      <c r="C2004" s="1">
        <v>3</v>
      </c>
      <c r="D2004" s="3">
        <v>3.99</v>
      </c>
      <c r="E2004" s="3">
        <f t="shared" si="31"/>
        <v>11.97</v>
      </c>
    </row>
    <row r="2005" spans="1:5" x14ac:dyDescent="0.25">
      <c r="A2005" s="4" t="s">
        <v>3800</v>
      </c>
      <c r="B2005" s="2" t="s">
        <v>3801</v>
      </c>
      <c r="C2005" s="1">
        <v>1</v>
      </c>
      <c r="D2005" s="3">
        <v>5.99</v>
      </c>
      <c r="E2005" s="3">
        <f t="shared" si="31"/>
        <v>5.99</v>
      </c>
    </row>
    <row r="2006" spans="1:5" x14ac:dyDescent="0.25">
      <c r="A2006" s="4" t="s">
        <v>783</v>
      </c>
      <c r="B2006" s="2" t="s">
        <v>3801</v>
      </c>
      <c r="C2006" s="1">
        <v>2</v>
      </c>
      <c r="D2006" s="3">
        <v>5.49</v>
      </c>
      <c r="E2006" s="3">
        <f t="shared" si="31"/>
        <v>10.98</v>
      </c>
    </row>
    <row r="2007" spans="1:5" x14ac:dyDescent="0.25">
      <c r="A2007" s="4" t="s">
        <v>782</v>
      </c>
      <c r="B2007" s="2" t="s">
        <v>3801</v>
      </c>
      <c r="C2007" s="1">
        <v>1</v>
      </c>
      <c r="D2007" s="3">
        <v>5.49</v>
      </c>
      <c r="E2007" s="3">
        <f t="shared" si="31"/>
        <v>5.49</v>
      </c>
    </row>
    <row r="2008" spans="1:5" x14ac:dyDescent="0.25">
      <c r="A2008" s="4" t="s">
        <v>1155</v>
      </c>
      <c r="B2008" s="2" t="s">
        <v>3801</v>
      </c>
      <c r="C2008" s="1">
        <v>8</v>
      </c>
      <c r="D2008" s="3">
        <v>4.6900000000000004</v>
      </c>
      <c r="E2008" s="3">
        <f t="shared" si="31"/>
        <v>37.520000000000003</v>
      </c>
    </row>
    <row r="2009" spans="1:5" x14ac:dyDescent="0.25">
      <c r="A2009" s="4" t="s">
        <v>1327</v>
      </c>
      <c r="B2009" s="2" t="s">
        <v>3801</v>
      </c>
      <c r="C2009" s="1">
        <v>8</v>
      </c>
      <c r="D2009" s="3">
        <v>3.99</v>
      </c>
      <c r="E2009" s="3">
        <f t="shared" si="31"/>
        <v>31.92</v>
      </c>
    </row>
    <row r="2010" spans="1:5" x14ac:dyDescent="0.25">
      <c r="A2010" s="4" t="s">
        <v>1326</v>
      </c>
      <c r="B2010" s="2" t="s">
        <v>3801</v>
      </c>
      <c r="C2010" s="1">
        <v>3</v>
      </c>
      <c r="D2010" s="3">
        <v>3.99</v>
      </c>
      <c r="E2010" s="3">
        <f t="shared" si="31"/>
        <v>11.97</v>
      </c>
    </row>
    <row r="2011" spans="1:5" x14ac:dyDescent="0.25">
      <c r="A2011" s="4" t="s">
        <v>1325</v>
      </c>
      <c r="B2011" s="2" t="s">
        <v>3801</v>
      </c>
      <c r="C2011" s="1">
        <v>1</v>
      </c>
      <c r="D2011" s="3">
        <v>3.99</v>
      </c>
      <c r="E2011" s="3">
        <f t="shared" si="31"/>
        <v>3.99</v>
      </c>
    </row>
    <row r="2012" spans="1:5" x14ac:dyDescent="0.25">
      <c r="A2012" s="4" t="s">
        <v>1328</v>
      </c>
      <c r="B2012" s="2" t="s">
        <v>3801</v>
      </c>
      <c r="C2012" s="1">
        <v>1</v>
      </c>
      <c r="D2012" s="3">
        <v>3.99</v>
      </c>
      <c r="E2012" s="3">
        <f t="shared" si="31"/>
        <v>3.99</v>
      </c>
    </row>
    <row r="2013" spans="1:5" x14ac:dyDescent="0.25">
      <c r="A2013" s="4" t="s">
        <v>1662</v>
      </c>
      <c r="B2013" s="2" t="s">
        <v>3801</v>
      </c>
      <c r="C2013" s="1">
        <v>3</v>
      </c>
      <c r="D2013" s="3">
        <v>3.69</v>
      </c>
      <c r="E2013" s="3">
        <f t="shared" si="31"/>
        <v>11.07</v>
      </c>
    </row>
    <row r="2014" spans="1:5" x14ac:dyDescent="0.25">
      <c r="A2014" s="4" t="s">
        <v>1663</v>
      </c>
      <c r="B2014" s="2" t="s">
        <v>3801</v>
      </c>
      <c r="C2014" s="1">
        <v>3</v>
      </c>
      <c r="D2014" s="3">
        <v>3.69</v>
      </c>
      <c r="E2014" s="3">
        <f t="shared" si="31"/>
        <v>11.07</v>
      </c>
    </row>
    <row r="2015" spans="1:5" x14ac:dyDescent="0.25">
      <c r="A2015" s="4" t="s">
        <v>1664</v>
      </c>
      <c r="B2015" s="2" t="s">
        <v>3801</v>
      </c>
      <c r="C2015" s="1">
        <v>2</v>
      </c>
      <c r="D2015" s="3">
        <v>3.69</v>
      </c>
      <c r="E2015" s="3">
        <f t="shared" si="31"/>
        <v>7.38</v>
      </c>
    </row>
    <row r="2016" spans="1:5" x14ac:dyDescent="0.25">
      <c r="A2016" s="4" t="s">
        <v>2018</v>
      </c>
      <c r="B2016" s="2" t="s">
        <v>3801</v>
      </c>
      <c r="C2016" s="1">
        <v>4</v>
      </c>
      <c r="D2016" s="3">
        <v>2.69</v>
      </c>
      <c r="E2016" s="3">
        <f t="shared" si="31"/>
        <v>10.76</v>
      </c>
    </row>
    <row r="2017" spans="1:5" x14ac:dyDescent="0.25">
      <c r="A2017" s="4" t="s">
        <v>2019</v>
      </c>
      <c r="B2017" s="2" t="s">
        <v>3801</v>
      </c>
      <c r="C2017" s="1">
        <v>1</v>
      </c>
      <c r="D2017" s="3">
        <v>2.69</v>
      </c>
      <c r="E2017" s="3">
        <f t="shared" si="31"/>
        <v>2.69</v>
      </c>
    </row>
    <row r="2018" spans="1:5" x14ac:dyDescent="0.25">
      <c r="A2018" s="4" t="s">
        <v>803</v>
      </c>
      <c r="B2018" s="2" t="s">
        <v>804</v>
      </c>
      <c r="C2018" s="1">
        <v>1</v>
      </c>
      <c r="D2018" s="3">
        <v>5</v>
      </c>
      <c r="E2018" s="3">
        <f t="shared" si="31"/>
        <v>5</v>
      </c>
    </row>
    <row r="2019" spans="1:5" x14ac:dyDescent="0.25">
      <c r="A2019" s="4" t="s">
        <v>731</v>
      </c>
      <c r="B2019" s="2" t="s">
        <v>732</v>
      </c>
      <c r="C2019" s="1">
        <v>9</v>
      </c>
      <c r="D2019" s="3">
        <v>5.98</v>
      </c>
      <c r="E2019" s="3">
        <f t="shared" si="31"/>
        <v>53.820000000000007</v>
      </c>
    </row>
    <row r="2020" spans="1:5" x14ac:dyDescent="0.25">
      <c r="A2020" s="4" t="s">
        <v>733</v>
      </c>
      <c r="B2020" s="2" t="s">
        <v>732</v>
      </c>
      <c r="C2020" s="1">
        <v>4</v>
      </c>
      <c r="D2020" s="3">
        <v>5.98</v>
      </c>
      <c r="E2020" s="3">
        <f t="shared" si="31"/>
        <v>23.92</v>
      </c>
    </row>
    <row r="2021" spans="1:5" x14ac:dyDescent="0.25">
      <c r="A2021" s="4" t="s">
        <v>1323</v>
      </c>
      <c r="B2021" s="2" t="s">
        <v>1324</v>
      </c>
      <c r="C2021" s="1">
        <v>1</v>
      </c>
      <c r="D2021" s="3">
        <v>3.99</v>
      </c>
      <c r="E2021" s="3">
        <f t="shared" si="31"/>
        <v>3.99</v>
      </c>
    </row>
    <row r="2022" spans="1:5" x14ac:dyDescent="0.25">
      <c r="A2022" s="4" t="s">
        <v>2066</v>
      </c>
      <c r="B2022" s="2" t="s">
        <v>2067</v>
      </c>
      <c r="C2022" s="1">
        <v>11</v>
      </c>
      <c r="D2022" s="3">
        <v>2</v>
      </c>
      <c r="E2022" s="3">
        <f t="shared" si="31"/>
        <v>22</v>
      </c>
    </row>
    <row r="2023" spans="1:5" x14ac:dyDescent="0.25">
      <c r="A2023" s="4" t="s">
        <v>3142</v>
      </c>
      <c r="B2023" s="2" t="s">
        <v>3143</v>
      </c>
      <c r="C2023" s="1">
        <v>3</v>
      </c>
      <c r="D2023" s="3">
        <v>9.98</v>
      </c>
      <c r="E2023" s="3">
        <f t="shared" si="31"/>
        <v>29.94</v>
      </c>
    </row>
    <row r="2024" spans="1:5" x14ac:dyDescent="0.25">
      <c r="A2024" s="4" t="s">
        <v>2973</v>
      </c>
      <c r="B2024" s="2" t="s">
        <v>2974</v>
      </c>
      <c r="C2024" s="1">
        <v>3</v>
      </c>
      <c r="D2024" s="3">
        <v>9.99</v>
      </c>
      <c r="E2024" s="3">
        <f t="shared" si="31"/>
        <v>29.97</v>
      </c>
    </row>
    <row r="2025" spans="1:5" x14ac:dyDescent="0.25">
      <c r="A2025" s="4" t="s">
        <v>2763</v>
      </c>
      <c r="B2025" s="2" t="s">
        <v>2764</v>
      </c>
      <c r="C2025" s="1">
        <v>1</v>
      </c>
      <c r="D2025" s="3">
        <v>12.99</v>
      </c>
      <c r="E2025" s="3">
        <f t="shared" si="31"/>
        <v>12.99</v>
      </c>
    </row>
    <row r="2026" spans="1:5" x14ac:dyDescent="0.25">
      <c r="A2026" s="4" t="s">
        <v>1321</v>
      </c>
      <c r="B2026" s="2" t="s">
        <v>1322</v>
      </c>
      <c r="C2026" s="1">
        <v>1</v>
      </c>
      <c r="D2026" s="3">
        <v>3.99</v>
      </c>
      <c r="E2026" s="3">
        <f t="shared" si="31"/>
        <v>3.99</v>
      </c>
    </row>
    <row r="2027" spans="1:5" x14ac:dyDescent="0.25">
      <c r="A2027" s="4" t="s">
        <v>1722</v>
      </c>
      <c r="B2027" s="2" t="s">
        <v>1723</v>
      </c>
      <c r="C2027" s="1">
        <v>6</v>
      </c>
      <c r="D2027" s="3">
        <v>3.49</v>
      </c>
      <c r="E2027" s="3">
        <f t="shared" si="31"/>
        <v>20.94</v>
      </c>
    </row>
    <row r="2028" spans="1:5" x14ac:dyDescent="0.25">
      <c r="A2028" s="4" t="s">
        <v>1720</v>
      </c>
      <c r="B2028" s="2" t="s">
        <v>1721</v>
      </c>
      <c r="C2028" s="1">
        <v>1</v>
      </c>
      <c r="D2028" s="3">
        <v>3.49</v>
      </c>
      <c r="E2028" s="3">
        <f t="shared" si="31"/>
        <v>3.49</v>
      </c>
    </row>
    <row r="2029" spans="1:5" x14ac:dyDescent="0.25">
      <c r="A2029" s="11">
        <v>98000567</v>
      </c>
      <c r="B2029" s="2" t="s">
        <v>587</v>
      </c>
      <c r="C2029" s="1">
        <v>22</v>
      </c>
      <c r="D2029" s="3">
        <v>319.98</v>
      </c>
      <c r="E2029" s="3">
        <f>D2029*C2029</f>
        <v>7039.56</v>
      </c>
    </row>
    <row r="2030" spans="1:5" x14ac:dyDescent="0.25">
      <c r="A2030" s="4" t="s">
        <v>853</v>
      </c>
      <c r="B2030" s="2" t="s">
        <v>854</v>
      </c>
      <c r="C2030" s="1">
        <v>1</v>
      </c>
      <c r="D2030" s="3">
        <v>4.99</v>
      </c>
      <c r="E2030" s="3">
        <f t="shared" ref="E2030:E2093" si="32">+C2030*D2030</f>
        <v>4.99</v>
      </c>
    </row>
    <row r="2031" spans="1:5" x14ac:dyDescent="0.25">
      <c r="A2031" s="4" t="s">
        <v>1317</v>
      </c>
      <c r="B2031" s="2" t="s">
        <v>1318</v>
      </c>
      <c r="C2031" s="1">
        <v>1</v>
      </c>
      <c r="D2031" s="3">
        <v>3.99</v>
      </c>
      <c r="E2031" s="3">
        <f t="shared" si="32"/>
        <v>3.99</v>
      </c>
    </row>
    <row r="2032" spans="1:5" x14ac:dyDescent="0.25">
      <c r="A2032" s="4" t="s">
        <v>2901</v>
      </c>
      <c r="B2032" s="2" t="s">
        <v>2902</v>
      </c>
      <c r="C2032" s="1">
        <v>3</v>
      </c>
      <c r="D2032" s="3">
        <v>10.99</v>
      </c>
      <c r="E2032" s="3">
        <f t="shared" si="32"/>
        <v>32.97</v>
      </c>
    </row>
    <row r="2033" spans="1:5" x14ac:dyDescent="0.25">
      <c r="A2033" s="4" t="s">
        <v>2899</v>
      </c>
      <c r="B2033" s="2" t="s">
        <v>2900</v>
      </c>
      <c r="C2033" s="1">
        <v>1</v>
      </c>
      <c r="D2033" s="3">
        <v>10.99</v>
      </c>
      <c r="E2033" s="3">
        <f t="shared" si="32"/>
        <v>10.99</v>
      </c>
    </row>
    <row r="2034" spans="1:5" x14ac:dyDescent="0.25">
      <c r="A2034" s="5" t="s">
        <v>2520</v>
      </c>
      <c r="B2034" s="2" t="s">
        <v>2521</v>
      </c>
      <c r="C2034" s="1">
        <v>35</v>
      </c>
      <c r="D2034" s="3">
        <v>19.98</v>
      </c>
      <c r="E2034" s="3">
        <f t="shared" si="32"/>
        <v>699.30000000000007</v>
      </c>
    </row>
    <row r="2035" spans="1:5" x14ac:dyDescent="0.25">
      <c r="A2035" s="4" t="s">
        <v>1316</v>
      </c>
      <c r="B2035" s="2" t="s">
        <v>1315</v>
      </c>
      <c r="C2035" s="1">
        <v>4</v>
      </c>
      <c r="D2035" s="3">
        <v>3.99</v>
      </c>
      <c r="E2035" s="3">
        <f t="shared" si="32"/>
        <v>15.96</v>
      </c>
    </row>
    <row r="2036" spans="1:5" x14ac:dyDescent="0.25">
      <c r="A2036" s="4" t="s">
        <v>1314</v>
      </c>
      <c r="B2036" s="2" t="s">
        <v>1315</v>
      </c>
      <c r="C2036" s="1">
        <v>1</v>
      </c>
      <c r="D2036" s="3">
        <v>3.99</v>
      </c>
      <c r="E2036" s="3">
        <f t="shared" si="32"/>
        <v>3.99</v>
      </c>
    </row>
    <row r="2037" spans="1:5" x14ac:dyDescent="0.25">
      <c r="A2037" s="4" t="s">
        <v>1600</v>
      </c>
      <c r="B2037" s="2" t="s">
        <v>1601</v>
      </c>
      <c r="C2037" s="1">
        <v>1</v>
      </c>
      <c r="D2037" s="3">
        <v>3.98</v>
      </c>
      <c r="E2037" s="3">
        <f t="shared" si="32"/>
        <v>3.98</v>
      </c>
    </row>
    <row r="2038" spans="1:5" x14ac:dyDescent="0.25">
      <c r="A2038" s="5" t="s">
        <v>2616</v>
      </c>
      <c r="B2038" s="2" t="s">
        <v>2617</v>
      </c>
      <c r="C2038" s="1">
        <f>12+10</f>
        <v>22</v>
      </c>
      <c r="D2038" s="3">
        <v>15.98</v>
      </c>
      <c r="E2038" s="3">
        <f t="shared" si="32"/>
        <v>351.56</v>
      </c>
    </row>
    <row r="2039" spans="1:5" x14ac:dyDescent="0.25">
      <c r="A2039" s="4" t="s">
        <v>21</v>
      </c>
      <c r="B2039" s="2" t="s">
        <v>22</v>
      </c>
      <c r="C2039" s="1">
        <v>5</v>
      </c>
      <c r="D2039" s="3">
        <v>1.99</v>
      </c>
      <c r="E2039" s="3">
        <f t="shared" si="32"/>
        <v>9.9499999999999993</v>
      </c>
    </row>
    <row r="2040" spans="1:5" x14ac:dyDescent="0.25">
      <c r="A2040" s="4" t="s">
        <v>23</v>
      </c>
      <c r="B2040" s="2" t="s">
        <v>22</v>
      </c>
      <c r="C2040" s="1">
        <v>1</v>
      </c>
      <c r="D2040" s="3">
        <v>1.99</v>
      </c>
      <c r="E2040" s="3">
        <f t="shared" si="32"/>
        <v>1.99</v>
      </c>
    </row>
    <row r="2041" spans="1:5" x14ac:dyDescent="0.25">
      <c r="A2041" s="4" t="s">
        <v>2963</v>
      </c>
      <c r="B2041" s="2" t="s">
        <v>2964</v>
      </c>
      <c r="C2041" s="1">
        <v>1</v>
      </c>
      <c r="D2041" s="3">
        <v>9.99</v>
      </c>
      <c r="E2041" s="3">
        <f t="shared" si="32"/>
        <v>9.99</v>
      </c>
    </row>
    <row r="2042" spans="1:5" x14ac:dyDescent="0.25">
      <c r="A2042" s="4" t="s">
        <v>3794</v>
      </c>
      <c r="B2042" s="2" t="s">
        <v>3795</v>
      </c>
      <c r="C2042" s="1">
        <v>1</v>
      </c>
      <c r="D2042" s="3">
        <v>5.99</v>
      </c>
      <c r="E2042" s="3">
        <f t="shared" si="32"/>
        <v>5.99</v>
      </c>
    </row>
    <row r="2043" spans="1:5" x14ac:dyDescent="0.25">
      <c r="A2043" s="4" t="s">
        <v>2313</v>
      </c>
      <c r="B2043" s="2" t="s">
        <v>2314</v>
      </c>
      <c r="C2043" s="1">
        <v>3</v>
      </c>
      <c r="D2043" s="3">
        <v>34.99</v>
      </c>
      <c r="E2043" s="3">
        <f t="shared" si="32"/>
        <v>104.97</v>
      </c>
    </row>
    <row r="2044" spans="1:5" x14ac:dyDescent="0.25">
      <c r="A2044" s="4" t="s">
        <v>2064</v>
      </c>
      <c r="B2044" s="2" t="s">
        <v>2065</v>
      </c>
      <c r="C2044" s="1">
        <v>1</v>
      </c>
      <c r="D2044" s="3">
        <v>2</v>
      </c>
      <c r="E2044" s="3">
        <f t="shared" si="32"/>
        <v>2</v>
      </c>
    </row>
    <row r="2045" spans="1:5" x14ac:dyDescent="0.25">
      <c r="A2045" s="4" t="s">
        <v>851</v>
      </c>
      <c r="B2045" s="2" t="s">
        <v>852</v>
      </c>
      <c r="C2045" s="1">
        <v>2</v>
      </c>
      <c r="D2045" s="3">
        <v>4.99</v>
      </c>
      <c r="E2045" s="3">
        <f t="shared" si="32"/>
        <v>9.98</v>
      </c>
    </row>
    <row r="2046" spans="1:5" x14ac:dyDescent="0.25">
      <c r="A2046" s="4" t="s">
        <v>1781</v>
      </c>
      <c r="B2046" s="2" t="s">
        <v>1782</v>
      </c>
      <c r="C2046" s="1">
        <v>2</v>
      </c>
      <c r="D2046" s="3">
        <v>3</v>
      </c>
      <c r="E2046" s="3">
        <f t="shared" si="32"/>
        <v>6</v>
      </c>
    </row>
    <row r="2047" spans="1:5" x14ac:dyDescent="0.25">
      <c r="A2047" s="4" t="s">
        <v>549</v>
      </c>
      <c r="B2047" s="2" t="s">
        <v>550</v>
      </c>
      <c r="C2047" s="1">
        <v>2</v>
      </c>
      <c r="D2047" s="3">
        <v>0.5</v>
      </c>
      <c r="E2047" s="3">
        <f t="shared" si="32"/>
        <v>1</v>
      </c>
    </row>
    <row r="2048" spans="1:5" x14ac:dyDescent="0.25">
      <c r="A2048" s="4" t="s">
        <v>3762</v>
      </c>
      <c r="B2048" s="2" t="s">
        <v>3763</v>
      </c>
      <c r="C2048" s="1">
        <v>2</v>
      </c>
      <c r="D2048" s="3">
        <v>6</v>
      </c>
      <c r="E2048" s="3">
        <f t="shared" si="32"/>
        <v>12</v>
      </c>
    </row>
    <row r="2049" spans="1:5" x14ac:dyDescent="0.25">
      <c r="A2049" s="4" t="s">
        <v>382</v>
      </c>
      <c r="B2049" s="2" t="s">
        <v>383</v>
      </c>
      <c r="C2049" s="1">
        <v>11</v>
      </c>
      <c r="D2049" s="3">
        <v>1</v>
      </c>
      <c r="E2049" s="3">
        <f t="shared" si="32"/>
        <v>11</v>
      </c>
    </row>
    <row r="2050" spans="1:5" x14ac:dyDescent="0.25">
      <c r="A2050" s="4" t="s">
        <v>1779</v>
      </c>
      <c r="B2050" s="2" t="s">
        <v>1780</v>
      </c>
      <c r="C2050" s="1">
        <v>1</v>
      </c>
      <c r="D2050" s="3">
        <v>3</v>
      </c>
      <c r="E2050" s="3">
        <f t="shared" si="32"/>
        <v>3</v>
      </c>
    </row>
    <row r="2051" spans="1:5" x14ac:dyDescent="0.25">
      <c r="A2051" s="4" t="s">
        <v>522</v>
      </c>
      <c r="B2051" s="2" t="s">
        <v>523</v>
      </c>
      <c r="C2051" s="1">
        <v>1</v>
      </c>
      <c r="D2051" s="3">
        <v>0.98</v>
      </c>
      <c r="E2051" s="3">
        <f t="shared" si="32"/>
        <v>0.98</v>
      </c>
    </row>
    <row r="2052" spans="1:5" x14ac:dyDescent="0.25">
      <c r="A2052" s="4" t="s">
        <v>1859</v>
      </c>
      <c r="B2052" s="2" t="s">
        <v>1860</v>
      </c>
      <c r="C2052" s="1">
        <v>1</v>
      </c>
      <c r="D2052" s="3">
        <v>2.99</v>
      </c>
      <c r="E2052" s="3">
        <f t="shared" si="32"/>
        <v>2.99</v>
      </c>
    </row>
    <row r="2053" spans="1:5" x14ac:dyDescent="0.25">
      <c r="A2053" s="4" t="s">
        <v>1311</v>
      </c>
      <c r="B2053" s="2" t="s">
        <v>1312</v>
      </c>
      <c r="C2053" s="1">
        <v>1</v>
      </c>
      <c r="D2053" s="3">
        <v>3.99</v>
      </c>
      <c r="E2053" s="3">
        <f t="shared" si="32"/>
        <v>3.99</v>
      </c>
    </row>
    <row r="2054" spans="1:5" x14ac:dyDescent="0.25">
      <c r="A2054" s="4" t="s">
        <v>1313</v>
      </c>
      <c r="B2054" s="2" t="s">
        <v>1312</v>
      </c>
      <c r="C2054" s="1">
        <v>1</v>
      </c>
      <c r="D2054" s="3">
        <v>3.99</v>
      </c>
      <c r="E2054" s="3">
        <f t="shared" si="32"/>
        <v>3.99</v>
      </c>
    </row>
    <row r="2055" spans="1:5" x14ac:dyDescent="0.25">
      <c r="A2055" s="4" t="s">
        <v>3483</v>
      </c>
      <c r="B2055" s="2" t="s">
        <v>3484</v>
      </c>
      <c r="C2055" s="1">
        <v>1</v>
      </c>
      <c r="D2055" s="3">
        <v>6.99</v>
      </c>
      <c r="E2055" s="3">
        <f t="shared" si="32"/>
        <v>6.99</v>
      </c>
    </row>
    <row r="2056" spans="1:5" x14ac:dyDescent="0.25">
      <c r="A2056" s="4" t="s">
        <v>1309</v>
      </c>
      <c r="B2056" s="2" t="s">
        <v>1310</v>
      </c>
      <c r="C2056" s="1">
        <v>1</v>
      </c>
      <c r="D2056" s="3">
        <v>3.99</v>
      </c>
      <c r="E2056" s="3">
        <f t="shared" si="32"/>
        <v>3.99</v>
      </c>
    </row>
    <row r="2057" spans="1:5" x14ac:dyDescent="0.25">
      <c r="A2057" s="4" t="s">
        <v>1598</v>
      </c>
      <c r="B2057" s="2" t="s">
        <v>1599</v>
      </c>
      <c r="C2057" s="1">
        <v>1</v>
      </c>
      <c r="D2057" s="3">
        <v>3.98</v>
      </c>
      <c r="E2057" s="3">
        <f t="shared" si="32"/>
        <v>3.98</v>
      </c>
    </row>
    <row r="2058" spans="1:5" x14ac:dyDescent="0.25">
      <c r="A2058" s="4" t="s">
        <v>1718</v>
      </c>
      <c r="B2058" s="2" t="s">
        <v>1719</v>
      </c>
      <c r="C2058" s="1">
        <v>1</v>
      </c>
      <c r="D2058" s="3">
        <v>3.49</v>
      </c>
      <c r="E2058" s="3">
        <f t="shared" si="32"/>
        <v>3.49</v>
      </c>
    </row>
    <row r="2059" spans="1:5" x14ac:dyDescent="0.25">
      <c r="A2059" s="4" t="s">
        <v>3792</v>
      </c>
      <c r="B2059" s="2" t="s">
        <v>3793</v>
      </c>
      <c r="C2059" s="1">
        <v>1</v>
      </c>
      <c r="D2059" s="3">
        <v>5.99</v>
      </c>
      <c r="E2059" s="3">
        <f t="shared" si="32"/>
        <v>5.99</v>
      </c>
    </row>
    <row r="2060" spans="1:5" x14ac:dyDescent="0.25">
      <c r="A2060" s="4" t="s">
        <v>1307</v>
      </c>
      <c r="B2060" s="2" t="s">
        <v>1308</v>
      </c>
      <c r="C2060" s="1">
        <v>1</v>
      </c>
      <c r="D2060" s="3">
        <v>3.99</v>
      </c>
      <c r="E2060" s="3">
        <f t="shared" si="32"/>
        <v>3.99</v>
      </c>
    </row>
    <row r="2061" spans="1:5" x14ac:dyDescent="0.25">
      <c r="A2061" s="4" t="s">
        <v>2451</v>
      </c>
      <c r="B2061" s="2" t="s">
        <v>2452</v>
      </c>
      <c r="C2061" s="1">
        <v>1</v>
      </c>
      <c r="D2061" s="3">
        <v>19.989999999999998</v>
      </c>
      <c r="E2061" s="3">
        <f t="shared" si="32"/>
        <v>19.989999999999998</v>
      </c>
    </row>
    <row r="2062" spans="1:5" x14ac:dyDescent="0.25">
      <c r="A2062" s="4" t="s">
        <v>2449</v>
      </c>
      <c r="B2062" s="2" t="s">
        <v>2450</v>
      </c>
      <c r="C2062" s="1">
        <v>1</v>
      </c>
      <c r="D2062" s="3">
        <v>19.989999999999998</v>
      </c>
      <c r="E2062" s="3">
        <f t="shared" si="32"/>
        <v>19.989999999999998</v>
      </c>
    </row>
    <row r="2063" spans="1:5" x14ac:dyDescent="0.25">
      <c r="A2063" s="4" t="s">
        <v>3790</v>
      </c>
      <c r="B2063" s="2" t="s">
        <v>3791</v>
      </c>
      <c r="C2063" s="1">
        <v>5</v>
      </c>
      <c r="D2063" s="3">
        <v>5.99</v>
      </c>
      <c r="E2063" s="3">
        <f t="shared" si="32"/>
        <v>29.950000000000003</v>
      </c>
    </row>
    <row r="2064" spans="1:5" x14ac:dyDescent="0.25">
      <c r="A2064" s="4" t="s">
        <v>3788</v>
      </c>
      <c r="B2064" s="2" t="s">
        <v>3789</v>
      </c>
      <c r="C2064" s="1">
        <v>1</v>
      </c>
      <c r="D2064" s="3">
        <v>5.99</v>
      </c>
      <c r="E2064" s="3">
        <f t="shared" si="32"/>
        <v>5.99</v>
      </c>
    </row>
    <row r="2065" spans="1:5" x14ac:dyDescent="0.25">
      <c r="A2065" s="4" t="s">
        <v>2633</v>
      </c>
      <c r="B2065" s="2" t="s">
        <v>2634</v>
      </c>
      <c r="C2065" s="1">
        <v>1</v>
      </c>
      <c r="D2065" s="3">
        <v>14.99</v>
      </c>
      <c r="E2065" s="3">
        <f t="shared" si="32"/>
        <v>14.99</v>
      </c>
    </row>
    <row r="2066" spans="1:5" x14ac:dyDescent="0.25">
      <c r="A2066" s="4" t="s">
        <v>1117</v>
      </c>
      <c r="B2066" s="2" t="s">
        <v>1118</v>
      </c>
      <c r="C2066" s="1">
        <v>2</v>
      </c>
      <c r="D2066" s="3">
        <v>4.9800000000000004</v>
      </c>
      <c r="E2066" s="3">
        <f t="shared" si="32"/>
        <v>9.9600000000000009</v>
      </c>
    </row>
    <row r="2067" spans="1:5" x14ac:dyDescent="0.25">
      <c r="A2067" s="4" t="s">
        <v>1305</v>
      </c>
      <c r="B2067" s="2" t="s">
        <v>1306</v>
      </c>
      <c r="C2067" s="1">
        <v>1</v>
      </c>
      <c r="D2067" s="3">
        <v>3.99</v>
      </c>
      <c r="E2067" s="3">
        <f t="shared" si="32"/>
        <v>3.99</v>
      </c>
    </row>
    <row r="2068" spans="1:5" x14ac:dyDescent="0.25">
      <c r="A2068" s="4" t="s">
        <v>3481</v>
      </c>
      <c r="B2068" s="2" t="s">
        <v>3482</v>
      </c>
      <c r="C2068" s="1">
        <v>2</v>
      </c>
      <c r="D2068" s="3">
        <v>6.99</v>
      </c>
      <c r="E2068" s="3">
        <f t="shared" si="32"/>
        <v>13.98</v>
      </c>
    </row>
    <row r="2069" spans="1:5" x14ac:dyDescent="0.25">
      <c r="A2069" s="4" t="s">
        <v>1238</v>
      </c>
      <c r="B2069" s="2" t="s">
        <v>1239</v>
      </c>
      <c r="C2069" s="1">
        <v>1</v>
      </c>
      <c r="D2069" s="3">
        <v>4.29</v>
      </c>
      <c r="E2069" s="3">
        <f t="shared" si="32"/>
        <v>4.29</v>
      </c>
    </row>
    <row r="2070" spans="1:5" x14ac:dyDescent="0.25">
      <c r="A2070" s="4" t="s">
        <v>1302</v>
      </c>
      <c r="B2070" s="2" t="s">
        <v>1303</v>
      </c>
      <c r="C2070" s="1">
        <v>2</v>
      </c>
      <c r="D2070" s="3">
        <v>3.99</v>
      </c>
      <c r="E2070" s="3">
        <f t="shared" si="32"/>
        <v>7.98</v>
      </c>
    </row>
    <row r="2071" spans="1:5" x14ac:dyDescent="0.25">
      <c r="A2071" s="4" t="s">
        <v>1304</v>
      </c>
      <c r="B2071" s="2" t="s">
        <v>1303</v>
      </c>
      <c r="C2071" s="1">
        <v>1</v>
      </c>
      <c r="D2071" s="3">
        <v>3.99</v>
      </c>
      <c r="E2071" s="3">
        <f t="shared" si="32"/>
        <v>3.99</v>
      </c>
    </row>
    <row r="2072" spans="1:5" x14ac:dyDescent="0.25">
      <c r="A2072" s="4" t="s">
        <v>520</v>
      </c>
      <c r="B2072" s="2" t="s">
        <v>521</v>
      </c>
      <c r="C2072" s="1">
        <v>3</v>
      </c>
      <c r="D2072" s="3">
        <v>0.98</v>
      </c>
      <c r="E2072" s="3">
        <f t="shared" si="32"/>
        <v>2.94</v>
      </c>
    </row>
    <row r="2073" spans="1:5" x14ac:dyDescent="0.25">
      <c r="A2073" s="4" t="s">
        <v>319</v>
      </c>
      <c r="B2073" s="2" t="s">
        <v>320</v>
      </c>
      <c r="C2073" s="1">
        <v>1</v>
      </c>
      <c r="D2073" s="3">
        <v>1.49</v>
      </c>
      <c r="E2073" s="3">
        <f t="shared" si="32"/>
        <v>1.49</v>
      </c>
    </row>
    <row r="2074" spans="1:5" x14ac:dyDescent="0.25">
      <c r="A2074" s="4" t="s">
        <v>2029</v>
      </c>
      <c r="B2074" s="2" t="s">
        <v>2030</v>
      </c>
      <c r="C2074" s="1">
        <v>1</v>
      </c>
      <c r="D2074" s="3">
        <v>2.4900000000000002</v>
      </c>
      <c r="E2074" s="3">
        <f t="shared" si="32"/>
        <v>2.4900000000000002</v>
      </c>
    </row>
    <row r="2075" spans="1:5" x14ac:dyDescent="0.25">
      <c r="A2075" s="4" t="s">
        <v>317</v>
      </c>
      <c r="B2075" s="2" t="s">
        <v>318</v>
      </c>
      <c r="C2075" s="1">
        <v>4</v>
      </c>
      <c r="D2075" s="3">
        <v>1.49</v>
      </c>
      <c r="E2075" s="3">
        <f t="shared" si="32"/>
        <v>5.96</v>
      </c>
    </row>
    <row r="2076" spans="1:5" x14ac:dyDescent="0.25">
      <c r="A2076" s="4" t="s">
        <v>2057</v>
      </c>
      <c r="B2076" s="2" t="s">
        <v>2058</v>
      </c>
      <c r="C2076" s="1">
        <v>1</v>
      </c>
      <c r="D2076" s="3">
        <v>2.29</v>
      </c>
      <c r="E2076" s="3">
        <f t="shared" si="32"/>
        <v>2.29</v>
      </c>
    </row>
    <row r="2077" spans="1:5" x14ac:dyDescent="0.25">
      <c r="A2077" s="4" t="s">
        <v>1152</v>
      </c>
      <c r="B2077" s="2" t="s">
        <v>1153</v>
      </c>
      <c r="C2077" s="1">
        <v>1</v>
      </c>
      <c r="D2077" s="3">
        <v>4.6900000000000004</v>
      </c>
      <c r="E2077" s="3">
        <f t="shared" si="32"/>
        <v>4.6900000000000004</v>
      </c>
    </row>
    <row r="2078" spans="1:5" x14ac:dyDescent="0.25">
      <c r="A2078" s="4" t="s">
        <v>1154</v>
      </c>
      <c r="B2078" s="2" t="s">
        <v>1153</v>
      </c>
      <c r="C2078" s="1">
        <v>1</v>
      </c>
      <c r="D2078" s="3">
        <v>4.6900000000000004</v>
      </c>
      <c r="E2078" s="3">
        <f t="shared" si="32"/>
        <v>4.6900000000000004</v>
      </c>
    </row>
    <row r="2079" spans="1:5" x14ac:dyDescent="0.25">
      <c r="A2079" s="4" t="s">
        <v>1150</v>
      </c>
      <c r="B2079" s="2" t="s">
        <v>1151</v>
      </c>
      <c r="C2079" s="1">
        <v>3</v>
      </c>
      <c r="D2079" s="3">
        <v>4.6900000000000004</v>
      </c>
      <c r="E2079" s="3">
        <f t="shared" si="32"/>
        <v>14.07</v>
      </c>
    </row>
    <row r="2080" spans="1:5" x14ac:dyDescent="0.25">
      <c r="A2080" s="4" t="s">
        <v>1300</v>
      </c>
      <c r="B2080" s="2" t="s">
        <v>1151</v>
      </c>
      <c r="C2080" s="1">
        <v>1</v>
      </c>
      <c r="D2080" s="3">
        <v>3.99</v>
      </c>
      <c r="E2080" s="3">
        <f t="shared" si="32"/>
        <v>3.99</v>
      </c>
    </row>
    <row r="2081" spans="1:5" x14ac:dyDescent="0.25">
      <c r="A2081" s="4" t="s">
        <v>1301</v>
      </c>
      <c r="B2081" s="2" t="s">
        <v>1151</v>
      </c>
      <c r="C2081" s="1">
        <v>1</v>
      </c>
      <c r="D2081" s="3">
        <v>3.99</v>
      </c>
      <c r="E2081" s="3">
        <f t="shared" si="32"/>
        <v>3.99</v>
      </c>
    </row>
    <row r="2082" spans="1:5" x14ac:dyDescent="0.25">
      <c r="A2082" s="4" t="s">
        <v>113</v>
      </c>
      <c r="B2082" s="2" t="s">
        <v>1151</v>
      </c>
      <c r="C2082" s="1">
        <v>6</v>
      </c>
      <c r="D2082" s="3">
        <v>1.9850000000000001</v>
      </c>
      <c r="E2082" s="3">
        <f t="shared" si="32"/>
        <v>11.91</v>
      </c>
    </row>
    <row r="2083" spans="1:5" x14ac:dyDescent="0.25">
      <c r="A2083" s="4" t="s">
        <v>115</v>
      </c>
      <c r="B2083" s="2" t="s">
        <v>1151</v>
      </c>
      <c r="C2083" s="1">
        <v>4</v>
      </c>
      <c r="D2083" s="3">
        <v>1.98</v>
      </c>
      <c r="E2083" s="3">
        <f t="shared" si="32"/>
        <v>7.92</v>
      </c>
    </row>
    <row r="2084" spans="1:5" x14ac:dyDescent="0.25">
      <c r="A2084" s="4" t="s">
        <v>3786</v>
      </c>
      <c r="B2084" s="2" t="s">
        <v>3787</v>
      </c>
      <c r="C2084" s="1">
        <v>1</v>
      </c>
      <c r="D2084" s="3">
        <v>5.99</v>
      </c>
      <c r="E2084" s="3">
        <f t="shared" si="32"/>
        <v>5.99</v>
      </c>
    </row>
    <row r="2085" spans="1:5" x14ac:dyDescent="0.25">
      <c r="A2085" s="4" t="s">
        <v>1299</v>
      </c>
      <c r="B2085" s="2" t="s">
        <v>3787</v>
      </c>
      <c r="C2085" s="1">
        <v>1</v>
      </c>
      <c r="D2085" s="3">
        <v>3.99</v>
      </c>
      <c r="E2085" s="3">
        <f t="shared" si="32"/>
        <v>3.99</v>
      </c>
    </row>
    <row r="2086" spans="1:5" x14ac:dyDescent="0.25">
      <c r="A2086" s="4" t="s">
        <v>1661</v>
      </c>
      <c r="B2086" s="2" t="s">
        <v>3787</v>
      </c>
      <c r="C2086" s="1">
        <v>1</v>
      </c>
      <c r="D2086" s="3">
        <v>3.69</v>
      </c>
      <c r="E2086" s="3">
        <f t="shared" si="32"/>
        <v>3.69</v>
      </c>
    </row>
    <row r="2087" spans="1:5" x14ac:dyDescent="0.25">
      <c r="A2087" s="4" t="s">
        <v>1149</v>
      </c>
      <c r="B2087" s="2" t="s">
        <v>1148</v>
      </c>
      <c r="C2087" s="1">
        <v>4</v>
      </c>
      <c r="D2087" s="3">
        <v>4.6900000000000004</v>
      </c>
      <c r="E2087" s="3">
        <f t="shared" si="32"/>
        <v>18.760000000000002</v>
      </c>
    </row>
    <row r="2088" spans="1:5" x14ac:dyDescent="0.25">
      <c r="A2088" s="4" t="s">
        <v>1147</v>
      </c>
      <c r="B2088" s="2" t="s">
        <v>1148</v>
      </c>
      <c r="C2088" s="1">
        <v>1</v>
      </c>
      <c r="D2088" s="3">
        <v>4.6900000000000004</v>
      </c>
      <c r="E2088" s="3">
        <f t="shared" si="32"/>
        <v>4.6900000000000004</v>
      </c>
    </row>
    <row r="2089" spans="1:5" x14ac:dyDescent="0.25">
      <c r="A2089" s="4" t="s">
        <v>1298</v>
      </c>
      <c r="B2089" s="2" t="s">
        <v>1148</v>
      </c>
      <c r="C2089" s="1">
        <v>3</v>
      </c>
      <c r="D2089" s="3">
        <v>3.99</v>
      </c>
      <c r="E2089" s="3">
        <f t="shared" si="32"/>
        <v>11.97</v>
      </c>
    </row>
    <row r="2090" spans="1:5" x14ac:dyDescent="0.25">
      <c r="A2090" s="4" t="s">
        <v>1296</v>
      </c>
      <c r="B2090" s="2" t="s">
        <v>1297</v>
      </c>
      <c r="C2090" s="1">
        <v>3</v>
      </c>
      <c r="D2090" s="3">
        <v>3.99</v>
      </c>
      <c r="E2090" s="3">
        <f t="shared" si="32"/>
        <v>11.97</v>
      </c>
    </row>
    <row r="2091" spans="1:5" x14ac:dyDescent="0.25">
      <c r="A2091" s="4" t="s">
        <v>2017</v>
      </c>
      <c r="B2091" s="2" t="s">
        <v>1297</v>
      </c>
      <c r="C2091" s="1">
        <v>2</v>
      </c>
      <c r="D2091" s="3">
        <v>2.69</v>
      </c>
      <c r="E2091" s="3">
        <f t="shared" si="32"/>
        <v>5.38</v>
      </c>
    </row>
    <row r="2092" spans="1:5" x14ac:dyDescent="0.25">
      <c r="A2092" s="4" t="s">
        <v>20</v>
      </c>
      <c r="B2092" s="2" t="s">
        <v>1297</v>
      </c>
      <c r="C2092" s="1">
        <v>1</v>
      </c>
      <c r="D2092" s="3">
        <v>1.99</v>
      </c>
      <c r="E2092" s="3">
        <f t="shared" si="32"/>
        <v>1.99</v>
      </c>
    </row>
    <row r="2093" spans="1:5" x14ac:dyDescent="0.25">
      <c r="A2093" s="4" t="s">
        <v>114</v>
      </c>
      <c r="B2093" s="2" t="s">
        <v>1297</v>
      </c>
      <c r="C2093" s="1">
        <v>3</v>
      </c>
      <c r="D2093" s="3">
        <v>1.98</v>
      </c>
      <c r="E2093" s="3">
        <f t="shared" si="32"/>
        <v>5.9399999999999995</v>
      </c>
    </row>
    <row r="2094" spans="1:5" x14ac:dyDescent="0.25">
      <c r="A2094" s="4" t="s">
        <v>2427</v>
      </c>
      <c r="B2094" s="2" t="s">
        <v>2428</v>
      </c>
      <c r="C2094" s="1">
        <v>1</v>
      </c>
      <c r="D2094" s="3">
        <v>24.98</v>
      </c>
      <c r="E2094" s="3">
        <f t="shared" ref="E2094:E2157" si="33">+C2094*D2094</f>
        <v>24.98</v>
      </c>
    </row>
    <row r="2095" spans="1:5" x14ac:dyDescent="0.25">
      <c r="A2095" s="4" t="s">
        <v>3760</v>
      </c>
      <c r="B2095" s="2" t="s">
        <v>3761</v>
      </c>
      <c r="C2095" s="1">
        <v>9</v>
      </c>
      <c r="D2095" s="3">
        <v>6</v>
      </c>
      <c r="E2095" s="3">
        <f t="shared" si="33"/>
        <v>54</v>
      </c>
    </row>
    <row r="2096" spans="1:5" x14ac:dyDescent="0.25">
      <c r="A2096" s="4" t="s">
        <v>801</v>
      </c>
      <c r="B2096" s="2" t="s">
        <v>802</v>
      </c>
      <c r="C2096" s="1">
        <v>9</v>
      </c>
      <c r="D2096" s="3">
        <v>5</v>
      </c>
      <c r="E2096" s="3">
        <f t="shared" si="33"/>
        <v>45</v>
      </c>
    </row>
    <row r="2097" spans="1:5" x14ac:dyDescent="0.25">
      <c r="A2097" s="4" t="s">
        <v>380</v>
      </c>
      <c r="B2097" s="2" t="s">
        <v>381</v>
      </c>
      <c r="C2097" s="1">
        <v>9</v>
      </c>
      <c r="D2097" s="3">
        <v>1</v>
      </c>
      <c r="E2097" s="3">
        <f t="shared" si="33"/>
        <v>9</v>
      </c>
    </row>
    <row r="2098" spans="1:5" x14ac:dyDescent="0.25">
      <c r="A2098" s="4" t="s">
        <v>314</v>
      </c>
      <c r="B2098" s="2" t="s">
        <v>315</v>
      </c>
      <c r="C2098" s="1">
        <v>1</v>
      </c>
      <c r="D2098" s="3">
        <v>1.49</v>
      </c>
      <c r="E2098" s="3">
        <f t="shared" si="33"/>
        <v>1.49</v>
      </c>
    </row>
    <row r="2099" spans="1:5" x14ac:dyDescent="0.25">
      <c r="A2099" s="4" t="s">
        <v>316</v>
      </c>
      <c r="B2099" s="2" t="s">
        <v>315</v>
      </c>
      <c r="C2099" s="1">
        <v>1</v>
      </c>
      <c r="D2099" s="3">
        <v>1.49</v>
      </c>
      <c r="E2099" s="3">
        <f t="shared" si="33"/>
        <v>1.49</v>
      </c>
    </row>
    <row r="2100" spans="1:5" x14ac:dyDescent="0.25">
      <c r="A2100" s="4" t="s">
        <v>2606</v>
      </c>
      <c r="B2100" s="2" t="s">
        <v>2607</v>
      </c>
      <c r="C2100" s="1">
        <v>1</v>
      </c>
      <c r="D2100" s="3">
        <v>16.98</v>
      </c>
      <c r="E2100" s="3">
        <f t="shared" si="33"/>
        <v>16.98</v>
      </c>
    </row>
    <row r="2101" spans="1:5" x14ac:dyDescent="0.25">
      <c r="A2101" s="4" t="s">
        <v>2759</v>
      </c>
      <c r="B2101" s="2" t="s">
        <v>2760</v>
      </c>
      <c r="C2101" s="1">
        <v>1</v>
      </c>
      <c r="D2101" s="3">
        <v>12.99</v>
      </c>
      <c r="E2101" s="3">
        <f t="shared" si="33"/>
        <v>12.99</v>
      </c>
    </row>
    <row r="2102" spans="1:5" x14ac:dyDescent="0.25">
      <c r="A2102" s="4" t="s">
        <v>2063</v>
      </c>
      <c r="B2102" s="2" t="s">
        <v>2062</v>
      </c>
      <c r="C2102" s="1">
        <v>2</v>
      </c>
      <c r="D2102" s="3">
        <v>2</v>
      </c>
      <c r="E2102" s="3">
        <f t="shared" si="33"/>
        <v>4</v>
      </c>
    </row>
    <row r="2103" spans="1:5" x14ac:dyDescent="0.25">
      <c r="A2103" s="4" t="s">
        <v>2061</v>
      </c>
      <c r="B2103" s="2" t="s">
        <v>2062</v>
      </c>
      <c r="C2103" s="1">
        <v>1</v>
      </c>
      <c r="D2103" s="3">
        <v>2</v>
      </c>
      <c r="E2103" s="3">
        <f t="shared" si="33"/>
        <v>2</v>
      </c>
    </row>
    <row r="2104" spans="1:5" x14ac:dyDescent="0.25">
      <c r="A2104" s="4" t="s">
        <v>3730</v>
      </c>
      <c r="B2104" s="2" t="s">
        <v>3731</v>
      </c>
      <c r="C2104" s="1">
        <v>2</v>
      </c>
      <c r="D2104" s="3">
        <v>6.98</v>
      </c>
      <c r="E2104" s="3">
        <f t="shared" si="33"/>
        <v>13.96</v>
      </c>
    </row>
    <row r="2105" spans="1:5" x14ac:dyDescent="0.25">
      <c r="A2105" s="4" t="s">
        <v>849</v>
      </c>
      <c r="B2105" s="2" t="s">
        <v>850</v>
      </c>
      <c r="C2105" s="1">
        <v>1</v>
      </c>
      <c r="D2105" s="3">
        <v>4.99</v>
      </c>
      <c r="E2105" s="3">
        <f t="shared" si="33"/>
        <v>4.99</v>
      </c>
    </row>
    <row r="2106" spans="1:5" x14ac:dyDescent="0.25">
      <c r="A2106" s="4" t="s">
        <v>3289</v>
      </c>
      <c r="B2106" s="2" t="s">
        <v>3290</v>
      </c>
      <c r="C2106" s="1">
        <v>2</v>
      </c>
      <c r="D2106" s="3">
        <v>7.99</v>
      </c>
      <c r="E2106" s="3">
        <f t="shared" si="33"/>
        <v>15.98</v>
      </c>
    </row>
    <row r="2107" spans="1:5" x14ac:dyDescent="0.25">
      <c r="A2107" s="4" t="s">
        <v>2960</v>
      </c>
      <c r="B2107" s="2" t="s">
        <v>2961</v>
      </c>
      <c r="C2107" s="1">
        <v>3</v>
      </c>
      <c r="D2107" s="3">
        <v>9.99</v>
      </c>
      <c r="E2107" s="3">
        <f t="shared" si="33"/>
        <v>29.97</v>
      </c>
    </row>
    <row r="2108" spans="1:5" x14ac:dyDescent="0.25">
      <c r="A2108" s="4" t="s">
        <v>2962</v>
      </c>
      <c r="B2108" s="2" t="s">
        <v>2961</v>
      </c>
      <c r="C2108" s="1">
        <v>2</v>
      </c>
      <c r="D2108" s="3">
        <v>9.99</v>
      </c>
      <c r="E2108" s="3">
        <f t="shared" si="33"/>
        <v>19.98</v>
      </c>
    </row>
    <row r="2109" spans="1:5" x14ac:dyDescent="0.25">
      <c r="A2109" s="4" t="s">
        <v>2708</v>
      </c>
      <c r="B2109" s="2" t="s">
        <v>2709</v>
      </c>
      <c r="C2109" s="1">
        <v>1</v>
      </c>
      <c r="D2109" s="3">
        <v>14.49</v>
      </c>
      <c r="E2109" s="3">
        <f t="shared" si="33"/>
        <v>14.49</v>
      </c>
    </row>
    <row r="2110" spans="1:5" x14ac:dyDescent="0.25">
      <c r="A2110" s="4" t="s">
        <v>1857</v>
      </c>
      <c r="B2110" s="2" t="s">
        <v>1858</v>
      </c>
      <c r="C2110" s="1">
        <v>1</v>
      </c>
      <c r="D2110" s="3">
        <v>2.99</v>
      </c>
      <c r="E2110" s="3">
        <f t="shared" si="33"/>
        <v>2.99</v>
      </c>
    </row>
    <row r="2111" spans="1:5" x14ac:dyDescent="0.25">
      <c r="A2111" s="4" t="s">
        <v>3784</v>
      </c>
      <c r="B2111" s="2" t="s">
        <v>3785</v>
      </c>
      <c r="C2111" s="1">
        <v>1</v>
      </c>
      <c r="D2111" s="3">
        <v>5.99</v>
      </c>
      <c r="E2111" s="3">
        <f t="shared" si="33"/>
        <v>5.99</v>
      </c>
    </row>
    <row r="2112" spans="1:5" x14ac:dyDescent="0.25">
      <c r="A2112" s="4" t="s">
        <v>1294</v>
      </c>
      <c r="B2112" s="2" t="s">
        <v>1295</v>
      </c>
      <c r="C2112" s="1">
        <v>1</v>
      </c>
      <c r="D2112" s="3">
        <v>3.99</v>
      </c>
      <c r="E2112" s="3">
        <f t="shared" si="33"/>
        <v>3.99</v>
      </c>
    </row>
    <row r="2113" spans="1:5" x14ac:dyDescent="0.25">
      <c r="A2113" s="4" t="s">
        <v>2275</v>
      </c>
      <c r="B2113" s="2" t="s">
        <v>2276</v>
      </c>
      <c r="C2113" s="1">
        <v>1</v>
      </c>
      <c r="D2113" s="3">
        <v>44.99</v>
      </c>
      <c r="E2113" s="3">
        <f t="shared" si="33"/>
        <v>44.99</v>
      </c>
    </row>
    <row r="2114" spans="1:5" x14ac:dyDescent="0.25">
      <c r="A2114" s="4" t="s">
        <v>2431</v>
      </c>
      <c r="B2114" s="2" t="s">
        <v>2432</v>
      </c>
      <c r="C2114" s="1">
        <v>3</v>
      </c>
      <c r="D2114" s="3">
        <v>21.99</v>
      </c>
      <c r="E2114" s="3">
        <f t="shared" si="33"/>
        <v>65.97</v>
      </c>
    </row>
    <row r="2115" spans="1:5" x14ac:dyDescent="0.25">
      <c r="A2115" s="4" t="s">
        <v>2433</v>
      </c>
      <c r="B2115" s="2" t="s">
        <v>2432</v>
      </c>
      <c r="C2115" s="1">
        <v>1</v>
      </c>
      <c r="D2115" s="3">
        <v>21.99</v>
      </c>
      <c r="E2115" s="3">
        <f t="shared" si="33"/>
        <v>21.99</v>
      </c>
    </row>
    <row r="2116" spans="1:5" x14ac:dyDescent="0.25">
      <c r="A2116" s="4" t="s">
        <v>2958</v>
      </c>
      <c r="B2116" s="2" t="s">
        <v>2959</v>
      </c>
      <c r="C2116" s="1">
        <v>1</v>
      </c>
      <c r="D2116" s="3">
        <v>9.99</v>
      </c>
      <c r="E2116" s="3">
        <f t="shared" si="33"/>
        <v>9.99</v>
      </c>
    </row>
    <row r="2117" spans="1:5" x14ac:dyDescent="0.25">
      <c r="A2117" s="1"/>
      <c r="B2117" s="2" t="s">
        <v>2392</v>
      </c>
      <c r="C2117" s="1">
        <v>1</v>
      </c>
      <c r="D2117" s="3">
        <v>25.98</v>
      </c>
      <c r="E2117" s="3">
        <f t="shared" si="33"/>
        <v>25.98</v>
      </c>
    </row>
    <row r="2118" spans="1:5" x14ac:dyDescent="0.25">
      <c r="A2118" s="4" t="s">
        <v>2955</v>
      </c>
      <c r="B2118" s="2" t="s">
        <v>2956</v>
      </c>
      <c r="C2118" s="1">
        <v>1</v>
      </c>
      <c r="D2118" s="3">
        <v>9.99</v>
      </c>
      <c r="E2118" s="3">
        <f t="shared" si="33"/>
        <v>9.99</v>
      </c>
    </row>
    <row r="2119" spans="1:5" x14ac:dyDescent="0.25">
      <c r="A2119" s="4" t="s">
        <v>2957</v>
      </c>
      <c r="B2119" s="2" t="s">
        <v>2956</v>
      </c>
      <c r="C2119" s="1">
        <v>1</v>
      </c>
      <c r="D2119" s="3">
        <v>9.99</v>
      </c>
      <c r="E2119" s="3">
        <f t="shared" si="33"/>
        <v>9.99</v>
      </c>
    </row>
    <row r="2120" spans="1:5" x14ac:dyDescent="0.25">
      <c r="A2120" s="4" t="s">
        <v>3287</v>
      </c>
      <c r="B2120" s="2" t="s">
        <v>3288</v>
      </c>
      <c r="C2120" s="1">
        <v>1</v>
      </c>
      <c r="D2120" s="3">
        <v>7.99</v>
      </c>
      <c r="E2120" s="3">
        <f t="shared" si="33"/>
        <v>7.99</v>
      </c>
    </row>
    <row r="2121" spans="1:5" x14ac:dyDescent="0.25">
      <c r="A2121" s="4" t="s">
        <v>847</v>
      </c>
      <c r="B2121" s="2" t="s">
        <v>848</v>
      </c>
      <c r="C2121" s="1">
        <v>1</v>
      </c>
      <c r="D2121" s="3">
        <v>4.99</v>
      </c>
      <c r="E2121" s="3">
        <f t="shared" si="33"/>
        <v>4.99</v>
      </c>
    </row>
    <row r="2122" spans="1:5" x14ac:dyDescent="0.25">
      <c r="A2122" s="4" t="s">
        <v>18</v>
      </c>
      <c r="B2122" s="2" t="s">
        <v>19</v>
      </c>
      <c r="C2122" s="1">
        <v>2</v>
      </c>
      <c r="D2122" s="3">
        <v>1.99</v>
      </c>
      <c r="E2122" s="3">
        <f t="shared" si="33"/>
        <v>3.98</v>
      </c>
    </row>
    <row r="2123" spans="1:5" x14ac:dyDescent="0.25">
      <c r="A2123" s="4" t="s">
        <v>1292</v>
      </c>
      <c r="B2123" s="2" t="s">
        <v>1293</v>
      </c>
      <c r="C2123" s="1">
        <v>1</v>
      </c>
      <c r="D2123" s="3">
        <v>3.99</v>
      </c>
      <c r="E2123" s="3">
        <f t="shared" si="33"/>
        <v>3.99</v>
      </c>
    </row>
    <row r="2124" spans="1:5" x14ac:dyDescent="0.25">
      <c r="A2124" s="4" t="s">
        <v>3782</v>
      </c>
      <c r="B2124" s="2" t="s">
        <v>3783</v>
      </c>
      <c r="C2124" s="1">
        <v>1</v>
      </c>
      <c r="D2124" s="3">
        <v>5.99</v>
      </c>
      <c r="E2124" s="3">
        <f t="shared" si="33"/>
        <v>5.99</v>
      </c>
    </row>
    <row r="2125" spans="1:5" x14ac:dyDescent="0.25">
      <c r="A2125" s="4" t="s">
        <v>1290</v>
      </c>
      <c r="B2125" s="2" t="s">
        <v>1291</v>
      </c>
      <c r="C2125" s="1">
        <v>1</v>
      </c>
      <c r="D2125" s="3">
        <v>3.99</v>
      </c>
      <c r="E2125" s="3">
        <f t="shared" si="33"/>
        <v>3.99</v>
      </c>
    </row>
    <row r="2126" spans="1:5" x14ac:dyDescent="0.25">
      <c r="A2126" s="4" t="s">
        <v>2953</v>
      </c>
      <c r="B2126" s="2" t="s">
        <v>2954</v>
      </c>
      <c r="C2126" s="1">
        <v>8</v>
      </c>
      <c r="D2126" s="3">
        <v>9.99</v>
      </c>
      <c r="E2126" s="3">
        <f t="shared" si="33"/>
        <v>79.92</v>
      </c>
    </row>
    <row r="2127" spans="1:5" x14ac:dyDescent="0.25">
      <c r="A2127" s="4" t="s">
        <v>3780</v>
      </c>
      <c r="B2127" s="2" t="s">
        <v>3781</v>
      </c>
      <c r="C2127" s="1">
        <v>1</v>
      </c>
      <c r="D2127" s="3">
        <v>5.99</v>
      </c>
      <c r="E2127" s="3">
        <f t="shared" si="33"/>
        <v>5.99</v>
      </c>
    </row>
    <row r="2128" spans="1:5" x14ac:dyDescent="0.25">
      <c r="A2128" s="4" t="s">
        <v>3477</v>
      </c>
      <c r="B2128" s="2" t="s">
        <v>3478</v>
      </c>
      <c r="C2128" s="1">
        <v>1</v>
      </c>
      <c r="D2128" s="3">
        <v>6.99</v>
      </c>
      <c r="E2128" s="3">
        <f t="shared" si="33"/>
        <v>6.99</v>
      </c>
    </row>
    <row r="2129" spans="1:5" x14ac:dyDescent="0.25">
      <c r="A2129" s="4" t="s">
        <v>3778</v>
      </c>
      <c r="B2129" s="2" t="s">
        <v>3779</v>
      </c>
      <c r="C2129" s="1">
        <v>1</v>
      </c>
      <c r="D2129" s="3">
        <v>5.99</v>
      </c>
      <c r="E2129" s="3">
        <f t="shared" si="33"/>
        <v>5.99</v>
      </c>
    </row>
    <row r="2130" spans="1:5" x14ac:dyDescent="0.25">
      <c r="A2130" s="4" t="s">
        <v>3776</v>
      </c>
      <c r="B2130" s="2" t="s">
        <v>3777</v>
      </c>
      <c r="C2130" s="1">
        <v>1</v>
      </c>
      <c r="D2130" s="3">
        <v>5.99</v>
      </c>
      <c r="E2130" s="3">
        <f t="shared" si="33"/>
        <v>5.99</v>
      </c>
    </row>
    <row r="2131" spans="1:5" x14ac:dyDescent="0.25">
      <c r="A2131" s="4" t="s">
        <v>2757</v>
      </c>
      <c r="B2131" s="2" t="s">
        <v>2758</v>
      </c>
      <c r="C2131" s="1">
        <v>1</v>
      </c>
      <c r="D2131" s="3">
        <v>12.99</v>
      </c>
      <c r="E2131" s="3">
        <f t="shared" si="33"/>
        <v>12.99</v>
      </c>
    </row>
    <row r="2132" spans="1:5" x14ac:dyDescent="0.25">
      <c r="A2132" s="4" t="s">
        <v>1260</v>
      </c>
      <c r="B2132" s="2" t="s">
        <v>1261</v>
      </c>
      <c r="C2132" s="1">
        <v>1</v>
      </c>
      <c r="D2132" s="3">
        <v>4</v>
      </c>
      <c r="E2132" s="3">
        <f t="shared" si="33"/>
        <v>4</v>
      </c>
    </row>
    <row r="2133" spans="1:5" x14ac:dyDescent="0.25">
      <c r="A2133" s="4" t="s">
        <v>2754</v>
      </c>
      <c r="B2133" s="2" t="s">
        <v>2755</v>
      </c>
      <c r="C2133" s="1">
        <v>1</v>
      </c>
      <c r="D2133" s="3">
        <v>12.99</v>
      </c>
      <c r="E2133" s="3">
        <f t="shared" si="33"/>
        <v>12.99</v>
      </c>
    </row>
    <row r="2134" spans="1:5" x14ac:dyDescent="0.25">
      <c r="A2134" s="4" t="s">
        <v>2756</v>
      </c>
      <c r="B2134" s="2" t="s">
        <v>2755</v>
      </c>
      <c r="C2134" s="1">
        <v>1</v>
      </c>
      <c r="D2134" s="3">
        <v>12.99</v>
      </c>
      <c r="E2134" s="3">
        <f t="shared" si="33"/>
        <v>12.99</v>
      </c>
    </row>
    <row r="2135" spans="1:5" x14ac:dyDescent="0.25">
      <c r="A2135" s="4" t="s">
        <v>16</v>
      </c>
      <c r="B2135" s="2" t="s">
        <v>17</v>
      </c>
      <c r="C2135" s="1">
        <v>3</v>
      </c>
      <c r="D2135" s="3">
        <v>1.99</v>
      </c>
      <c r="E2135" s="3">
        <f t="shared" si="33"/>
        <v>5.97</v>
      </c>
    </row>
    <row r="2136" spans="1:5" x14ac:dyDescent="0.25">
      <c r="A2136" s="4" t="s">
        <v>378</v>
      </c>
      <c r="B2136" s="2" t="s">
        <v>379</v>
      </c>
      <c r="C2136" s="1">
        <v>1</v>
      </c>
      <c r="D2136" s="3">
        <v>1</v>
      </c>
      <c r="E2136" s="3">
        <f t="shared" si="33"/>
        <v>1</v>
      </c>
    </row>
    <row r="2137" spans="1:5" x14ac:dyDescent="0.25">
      <c r="A2137" s="4" t="s">
        <v>3774</v>
      </c>
      <c r="B2137" s="2" t="s">
        <v>3775</v>
      </c>
      <c r="C2137" s="1">
        <v>1</v>
      </c>
      <c r="D2137" s="3">
        <v>5.99</v>
      </c>
      <c r="E2137" s="3">
        <f t="shared" si="33"/>
        <v>5.99</v>
      </c>
    </row>
    <row r="2138" spans="1:5" x14ac:dyDescent="0.25">
      <c r="A2138" s="4" t="s">
        <v>2829</v>
      </c>
      <c r="B2138" s="2" t="s">
        <v>2830</v>
      </c>
      <c r="C2138" s="1">
        <v>1</v>
      </c>
      <c r="D2138" s="3">
        <v>11.99</v>
      </c>
      <c r="E2138" s="3">
        <f t="shared" si="33"/>
        <v>11.99</v>
      </c>
    </row>
    <row r="2139" spans="1:5" x14ac:dyDescent="0.25">
      <c r="A2139" s="4" t="s">
        <v>2706</v>
      </c>
      <c r="B2139" s="2" t="s">
        <v>2707</v>
      </c>
      <c r="C2139" s="1">
        <v>1</v>
      </c>
      <c r="D2139" s="3">
        <v>14.49</v>
      </c>
      <c r="E2139" s="3">
        <f t="shared" si="33"/>
        <v>14.49</v>
      </c>
    </row>
    <row r="2140" spans="1:5" x14ac:dyDescent="0.25">
      <c r="A2140" s="4" t="s">
        <v>2704</v>
      </c>
      <c r="B2140" s="2" t="s">
        <v>2705</v>
      </c>
      <c r="C2140" s="1">
        <v>1</v>
      </c>
      <c r="D2140" s="3">
        <v>14.49</v>
      </c>
      <c r="E2140" s="3">
        <f t="shared" si="33"/>
        <v>14.49</v>
      </c>
    </row>
    <row r="2141" spans="1:5" x14ac:dyDescent="0.25">
      <c r="A2141" s="4" t="s">
        <v>1288</v>
      </c>
      <c r="B2141" s="2" t="s">
        <v>1289</v>
      </c>
      <c r="C2141" s="1">
        <v>9</v>
      </c>
      <c r="D2141" s="3">
        <v>3.99</v>
      </c>
      <c r="E2141" s="3">
        <f t="shared" si="33"/>
        <v>35.910000000000004</v>
      </c>
    </row>
    <row r="2142" spans="1:5" x14ac:dyDescent="0.25">
      <c r="A2142" s="4" t="s">
        <v>1777</v>
      </c>
      <c r="B2142" s="2" t="s">
        <v>1778</v>
      </c>
      <c r="C2142" s="1">
        <v>5</v>
      </c>
      <c r="D2142" s="3">
        <v>3</v>
      </c>
      <c r="E2142" s="3">
        <f t="shared" si="33"/>
        <v>15</v>
      </c>
    </row>
    <row r="2143" spans="1:5" x14ac:dyDescent="0.25">
      <c r="A2143" s="4" t="s">
        <v>1775</v>
      </c>
      <c r="B2143" s="2" t="s">
        <v>1776</v>
      </c>
      <c r="C2143" s="1">
        <v>1</v>
      </c>
      <c r="D2143" s="3">
        <v>3</v>
      </c>
      <c r="E2143" s="3">
        <f t="shared" si="33"/>
        <v>3</v>
      </c>
    </row>
    <row r="2144" spans="1:5" x14ac:dyDescent="0.25">
      <c r="A2144" s="4" t="s">
        <v>1596</v>
      </c>
      <c r="B2144" s="2" t="s">
        <v>1597</v>
      </c>
      <c r="C2144" s="1">
        <v>1</v>
      </c>
      <c r="D2144" s="3">
        <v>3.98</v>
      </c>
      <c r="E2144" s="3">
        <f t="shared" si="33"/>
        <v>3.98</v>
      </c>
    </row>
    <row r="2145" spans="1:5" x14ac:dyDescent="0.25">
      <c r="A2145" s="4" t="s">
        <v>764</v>
      </c>
      <c r="B2145" s="2" t="s">
        <v>765</v>
      </c>
      <c r="C2145" s="1">
        <v>1</v>
      </c>
      <c r="D2145" s="3">
        <v>5.69</v>
      </c>
      <c r="E2145" s="3">
        <f t="shared" si="33"/>
        <v>5.69</v>
      </c>
    </row>
    <row r="2146" spans="1:5" x14ac:dyDescent="0.25">
      <c r="A2146" s="4" t="s">
        <v>1773</v>
      </c>
      <c r="B2146" s="2" t="s">
        <v>1774</v>
      </c>
      <c r="C2146" s="1">
        <v>2</v>
      </c>
      <c r="D2146" s="3">
        <v>3</v>
      </c>
      <c r="E2146" s="3">
        <f t="shared" si="33"/>
        <v>6</v>
      </c>
    </row>
    <row r="2147" spans="1:5" x14ac:dyDescent="0.25">
      <c r="A2147" s="4" t="s">
        <v>2951</v>
      </c>
      <c r="B2147" s="2" t="s">
        <v>2952</v>
      </c>
      <c r="C2147" s="1">
        <v>3</v>
      </c>
      <c r="D2147" s="3">
        <v>9.99</v>
      </c>
      <c r="E2147" s="3">
        <f t="shared" si="33"/>
        <v>29.97</v>
      </c>
    </row>
    <row r="2148" spans="1:5" x14ac:dyDescent="0.25">
      <c r="A2148" s="4" t="s">
        <v>3475</v>
      </c>
      <c r="B2148" s="2" t="s">
        <v>3476</v>
      </c>
      <c r="C2148" s="1">
        <v>1</v>
      </c>
      <c r="D2148" s="3">
        <v>6.99</v>
      </c>
      <c r="E2148" s="3">
        <f t="shared" si="33"/>
        <v>6.99</v>
      </c>
    </row>
    <row r="2149" spans="1:5" x14ac:dyDescent="0.25">
      <c r="A2149" s="4" t="s">
        <v>3285</v>
      </c>
      <c r="B2149" s="2" t="s">
        <v>3286</v>
      </c>
      <c r="C2149" s="1">
        <v>6</v>
      </c>
      <c r="D2149" s="3">
        <v>7.99</v>
      </c>
      <c r="E2149" s="3">
        <f t="shared" si="33"/>
        <v>47.94</v>
      </c>
    </row>
    <row r="2150" spans="1:5" x14ac:dyDescent="0.25">
      <c r="A2150" s="5" t="s">
        <v>3283</v>
      </c>
      <c r="B2150" s="2" t="s">
        <v>3284</v>
      </c>
      <c r="C2150" s="1">
        <v>32</v>
      </c>
      <c r="D2150" s="3">
        <v>7.99</v>
      </c>
      <c r="E2150" s="3">
        <f t="shared" si="33"/>
        <v>255.68</v>
      </c>
    </row>
    <row r="2151" spans="1:5" x14ac:dyDescent="0.25">
      <c r="A2151" s="5" t="s">
        <v>3281</v>
      </c>
      <c r="B2151" s="2" t="s">
        <v>3282</v>
      </c>
      <c r="C2151" s="1">
        <v>24</v>
      </c>
      <c r="D2151" s="3">
        <v>7.99</v>
      </c>
      <c r="E2151" s="3">
        <f t="shared" si="33"/>
        <v>191.76</v>
      </c>
    </row>
    <row r="2152" spans="1:5" x14ac:dyDescent="0.25">
      <c r="A2152" s="4" t="s">
        <v>3279</v>
      </c>
      <c r="B2152" s="2" t="s">
        <v>3280</v>
      </c>
      <c r="C2152" s="1">
        <v>12</v>
      </c>
      <c r="D2152" s="3">
        <v>7.99</v>
      </c>
      <c r="E2152" s="3">
        <f t="shared" si="33"/>
        <v>95.88</v>
      </c>
    </row>
    <row r="2153" spans="1:5" x14ac:dyDescent="0.25">
      <c r="A2153" s="4" t="s">
        <v>1771</v>
      </c>
      <c r="B2153" s="2" t="s">
        <v>1772</v>
      </c>
      <c r="C2153" s="1">
        <v>1</v>
      </c>
      <c r="D2153" s="3">
        <v>3</v>
      </c>
      <c r="E2153" s="3">
        <f t="shared" si="33"/>
        <v>3</v>
      </c>
    </row>
    <row r="2154" spans="1:5" x14ac:dyDescent="0.25">
      <c r="A2154" s="4" t="s">
        <v>1769</v>
      </c>
      <c r="B2154" s="2" t="s">
        <v>1770</v>
      </c>
      <c r="C2154" s="1">
        <v>1</v>
      </c>
      <c r="D2154" s="3">
        <v>3</v>
      </c>
      <c r="E2154" s="3">
        <f t="shared" si="33"/>
        <v>3</v>
      </c>
    </row>
    <row r="2155" spans="1:5" x14ac:dyDescent="0.25">
      <c r="A2155" s="4" t="s">
        <v>1767</v>
      </c>
      <c r="B2155" s="2" t="s">
        <v>1768</v>
      </c>
      <c r="C2155" s="1">
        <v>1</v>
      </c>
      <c r="D2155" s="3">
        <v>3</v>
      </c>
      <c r="E2155" s="3">
        <f t="shared" si="33"/>
        <v>3</v>
      </c>
    </row>
    <row r="2156" spans="1:5" x14ac:dyDescent="0.25">
      <c r="A2156" s="4" t="s">
        <v>2402</v>
      </c>
      <c r="B2156" s="2" t="s">
        <v>2403</v>
      </c>
      <c r="C2156" s="1">
        <v>1</v>
      </c>
      <c r="D2156" s="3">
        <v>24.99</v>
      </c>
      <c r="E2156" s="3">
        <f t="shared" si="33"/>
        <v>24.99</v>
      </c>
    </row>
    <row r="2157" spans="1:5" x14ac:dyDescent="0.25">
      <c r="A2157" s="4" t="s">
        <v>2404</v>
      </c>
      <c r="B2157" s="2" t="s">
        <v>2403</v>
      </c>
      <c r="C2157" s="1">
        <v>1</v>
      </c>
      <c r="D2157" s="3">
        <v>24.99</v>
      </c>
      <c r="E2157" s="3">
        <f t="shared" si="33"/>
        <v>24.99</v>
      </c>
    </row>
    <row r="2158" spans="1:5" x14ac:dyDescent="0.25">
      <c r="A2158" s="4" t="s">
        <v>1982</v>
      </c>
      <c r="B2158" s="2" t="s">
        <v>1983</v>
      </c>
      <c r="C2158" s="1">
        <v>1</v>
      </c>
      <c r="D2158" s="3">
        <v>2.98</v>
      </c>
      <c r="E2158" s="3">
        <f t="shared" ref="E2158:E2221" si="34">+C2158*D2158</f>
        <v>2.98</v>
      </c>
    </row>
    <row r="2159" spans="1:5" x14ac:dyDescent="0.25">
      <c r="A2159" s="4" t="s">
        <v>2325</v>
      </c>
      <c r="B2159" s="2" t="s">
        <v>2326</v>
      </c>
      <c r="C2159" s="1">
        <v>1</v>
      </c>
      <c r="D2159" s="3">
        <v>29.99</v>
      </c>
      <c r="E2159" s="3">
        <f t="shared" si="34"/>
        <v>29.99</v>
      </c>
    </row>
    <row r="2160" spans="1:5" x14ac:dyDescent="0.25">
      <c r="A2160" s="4" t="s">
        <v>3221</v>
      </c>
      <c r="B2160" s="2" t="s">
        <v>3222</v>
      </c>
      <c r="C2160" s="1">
        <v>1</v>
      </c>
      <c r="D2160" s="3">
        <v>8.99</v>
      </c>
      <c r="E2160" s="3">
        <f t="shared" si="34"/>
        <v>8.99</v>
      </c>
    </row>
    <row r="2161" spans="1:5" x14ac:dyDescent="0.25">
      <c r="A2161" s="4" t="s">
        <v>518</v>
      </c>
      <c r="B2161" s="2" t="s">
        <v>519</v>
      </c>
      <c r="C2161" s="1">
        <v>1</v>
      </c>
      <c r="D2161" s="3">
        <v>0.98</v>
      </c>
      <c r="E2161" s="3">
        <f t="shared" si="34"/>
        <v>0.98</v>
      </c>
    </row>
    <row r="2162" spans="1:5" x14ac:dyDescent="0.25">
      <c r="A2162" s="4" t="s">
        <v>845</v>
      </c>
      <c r="B2162" s="2" t="s">
        <v>846</v>
      </c>
      <c r="C2162" s="1">
        <v>1</v>
      </c>
      <c r="D2162" s="3">
        <v>4.99</v>
      </c>
      <c r="E2162" s="3">
        <f t="shared" si="34"/>
        <v>4.99</v>
      </c>
    </row>
    <row r="2163" spans="1:5" x14ac:dyDescent="0.25">
      <c r="A2163" s="4" t="s">
        <v>3772</v>
      </c>
      <c r="B2163" s="2" t="s">
        <v>3773</v>
      </c>
      <c r="C2163" s="1">
        <v>2</v>
      </c>
      <c r="D2163" s="3">
        <v>5.99</v>
      </c>
      <c r="E2163" s="3">
        <f t="shared" si="34"/>
        <v>11.98</v>
      </c>
    </row>
    <row r="2164" spans="1:5" x14ac:dyDescent="0.25">
      <c r="A2164" s="4" t="s">
        <v>1594</v>
      </c>
      <c r="B2164" s="2" t="s">
        <v>1595</v>
      </c>
      <c r="C2164" s="1">
        <v>1</v>
      </c>
      <c r="D2164" s="3">
        <v>3.98</v>
      </c>
      <c r="E2164" s="3">
        <f t="shared" si="34"/>
        <v>3.98</v>
      </c>
    </row>
    <row r="2165" spans="1:5" x14ac:dyDescent="0.25">
      <c r="A2165" s="4" t="s">
        <v>1765</v>
      </c>
      <c r="B2165" s="2" t="s">
        <v>1766</v>
      </c>
      <c r="C2165" s="1">
        <v>1</v>
      </c>
      <c r="D2165" s="3">
        <v>3</v>
      </c>
      <c r="E2165" s="3">
        <f t="shared" si="34"/>
        <v>3</v>
      </c>
    </row>
    <row r="2166" spans="1:5" x14ac:dyDescent="0.25">
      <c r="A2166" s="4" t="s">
        <v>2277</v>
      </c>
      <c r="B2166" s="2" t="s">
        <v>2278</v>
      </c>
      <c r="C2166" s="1">
        <v>1</v>
      </c>
      <c r="D2166" s="3">
        <v>41.39</v>
      </c>
      <c r="E2166" s="3">
        <f t="shared" si="34"/>
        <v>41.39</v>
      </c>
    </row>
    <row r="2167" spans="1:5" x14ac:dyDescent="0.25">
      <c r="A2167" s="4" t="s">
        <v>1286</v>
      </c>
      <c r="B2167" s="2" t="s">
        <v>1287</v>
      </c>
      <c r="C2167" s="1">
        <v>5</v>
      </c>
      <c r="D2167" s="3">
        <v>3.99</v>
      </c>
      <c r="E2167" s="3">
        <f t="shared" si="34"/>
        <v>19.950000000000003</v>
      </c>
    </row>
    <row r="2168" spans="1:5" x14ac:dyDescent="0.25">
      <c r="A2168" s="5" t="s">
        <v>1284</v>
      </c>
      <c r="B2168" s="2" t="s">
        <v>1285</v>
      </c>
      <c r="C2168" s="1">
        <v>24</v>
      </c>
      <c r="D2168" s="3">
        <v>3.99</v>
      </c>
      <c r="E2168" s="3">
        <f t="shared" si="34"/>
        <v>95.76</v>
      </c>
    </row>
    <row r="2169" spans="1:5" x14ac:dyDescent="0.25">
      <c r="A2169" s="5" t="s">
        <v>1282</v>
      </c>
      <c r="B2169" s="2" t="s">
        <v>1283</v>
      </c>
      <c r="C2169" s="1">
        <v>24</v>
      </c>
      <c r="D2169" s="3">
        <v>3.99</v>
      </c>
      <c r="E2169" s="3">
        <f t="shared" si="34"/>
        <v>95.76</v>
      </c>
    </row>
    <row r="2170" spans="1:5" x14ac:dyDescent="0.25">
      <c r="A2170" s="4" t="s">
        <v>15</v>
      </c>
      <c r="B2170" s="2" t="s">
        <v>14</v>
      </c>
      <c r="C2170" s="1">
        <v>2</v>
      </c>
      <c r="D2170" s="3">
        <v>1.99</v>
      </c>
      <c r="E2170" s="3">
        <f t="shared" si="34"/>
        <v>3.98</v>
      </c>
    </row>
    <row r="2171" spans="1:5" x14ac:dyDescent="0.25">
      <c r="A2171" s="4" t="s">
        <v>13</v>
      </c>
      <c r="B2171" s="2" t="s">
        <v>14</v>
      </c>
      <c r="C2171" s="1">
        <v>1</v>
      </c>
      <c r="D2171" s="3">
        <v>1.99</v>
      </c>
      <c r="E2171" s="3">
        <f t="shared" si="34"/>
        <v>1.99</v>
      </c>
    </row>
    <row r="2172" spans="1:5" x14ac:dyDescent="0.25">
      <c r="A2172" s="4">
        <v>890913</v>
      </c>
      <c r="B2172" s="2" t="s">
        <v>1855</v>
      </c>
      <c r="C2172" s="1">
        <v>1</v>
      </c>
      <c r="D2172" s="3">
        <v>2.99</v>
      </c>
      <c r="E2172" s="3">
        <f t="shared" si="34"/>
        <v>2.99</v>
      </c>
    </row>
    <row r="2173" spans="1:5" x14ac:dyDescent="0.25">
      <c r="A2173" s="4" t="s">
        <v>1856</v>
      </c>
      <c r="B2173" s="2" t="s">
        <v>1855</v>
      </c>
      <c r="C2173" s="1">
        <v>1</v>
      </c>
      <c r="D2173" s="3">
        <v>2.99</v>
      </c>
      <c r="E2173" s="3">
        <f t="shared" si="34"/>
        <v>2.99</v>
      </c>
    </row>
    <row r="2174" spans="1:5" x14ac:dyDescent="0.25">
      <c r="A2174" s="4" t="s">
        <v>1592</v>
      </c>
      <c r="B2174" s="2" t="s">
        <v>1593</v>
      </c>
      <c r="C2174" s="1">
        <v>3</v>
      </c>
      <c r="D2174" s="3">
        <v>3.98</v>
      </c>
      <c r="E2174" s="3">
        <f t="shared" si="34"/>
        <v>11.94</v>
      </c>
    </row>
    <row r="2175" spans="1:5" x14ac:dyDescent="0.25">
      <c r="A2175" s="4" t="s">
        <v>1590</v>
      </c>
      <c r="B2175" s="2" t="s">
        <v>1591</v>
      </c>
      <c r="C2175" s="1">
        <v>4</v>
      </c>
      <c r="D2175" s="3">
        <v>3.98</v>
      </c>
      <c r="E2175" s="3">
        <f t="shared" si="34"/>
        <v>15.92</v>
      </c>
    </row>
    <row r="2176" spans="1:5" x14ac:dyDescent="0.25">
      <c r="A2176" s="4" t="s">
        <v>3263</v>
      </c>
      <c r="B2176" s="2" t="s">
        <v>3264</v>
      </c>
      <c r="C2176" s="1">
        <v>1</v>
      </c>
      <c r="D2176" s="3">
        <v>8.98</v>
      </c>
      <c r="E2176" s="3">
        <f t="shared" si="34"/>
        <v>8.98</v>
      </c>
    </row>
    <row r="2177" spans="1:5" x14ac:dyDescent="0.25">
      <c r="A2177" s="4" t="s">
        <v>3265</v>
      </c>
      <c r="B2177" s="2" t="s">
        <v>3264</v>
      </c>
      <c r="C2177" s="1">
        <v>1</v>
      </c>
      <c r="D2177" s="3">
        <v>8.98</v>
      </c>
      <c r="E2177" s="3">
        <f t="shared" si="34"/>
        <v>8.98</v>
      </c>
    </row>
    <row r="2178" spans="1:5" x14ac:dyDescent="0.25">
      <c r="A2178" s="4" t="s">
        <v>3266</v>
      </c>
      <c r="B2178" s="2" t="s">
        <v>3264</v>
      </c>
      <c r="C2178" s="1">
        <v>1</v>
      </c>
      <c r="D2178" s="3">
        <v>8.98</v>
      </c>
      <c r="E2178" s="3">
        <f t="shared" si="34"/>
        <v>8.98</v>
      </c>
    </row>
    <row r="2179" spans="1:5" x14ac:dyDescent="0.25">
      <c r="A2179" s="4" t="s">
        <v>376</v>
      </c>
      <c r="B2179" s="2" t="s">
        <v>377</v>
      </c>
      <c r="C2179" s="1">
        <v>1</v>
      </c>
      <c r="D2179" s="3">
        <v>1</v>
      </c>
      <c r="E2179" s="3">
        <f t="shared" si="34"/>
        <v>1</v>
      </c>
    </row>
    <row r="2180" spans="1:5" x14ac:dyDescent="0.25">
      <c r="A2180" s="4" t="s">
        <v>1763</v>
      </c>
      <c r="B2180" s="2" t="s">
        <v>1764</v>
      </c>
      <c r="C2180" s="1">
        <v>1</v>
      </c>
      <c r="D2180" s="3">
        <v>3</v>
      </c>
      <c r="E2180" s="3">
        <f t="shared" si="34"/>
        <v>3</v>
      </c>
    </row>
    <row r="2181" spans="1:5" x14ac:dyDescent="0.25">
      <c r="A2181" s="4" t="s">
        <v>843</v>
      </c>
      <c r="B2181" s="2" t="s">
        <v>844</v>
      </c>
      <c r="C2181" s="1">
        <v>2</v>
      </c>
      <c r="D2181" s="3">
        <v>4.99</v>
      </c>
      <c r="E2181" s="3">
        <f t="shared" si="34"/>
        <v>9.98</v>
      </c>
    </row>
    <row r="2182" spans="1:5" x14ac:dyDescent="0.25">
      <c r="A2182" s="5" t="s">
        <v>841</v>
      </c>
      <c r="B2182" s="2" t="s">
        <v>842</v>
      </c>
      <c r="C2182" s="1">
        <f>16+1</f>
        <v>17</v>
      </c>
      <c r="D2182" s="3">
        <v>4.99</v>
      </c>
      <c r="E2182" s="3">
        <f t="shared" si="34"/>
        <v>84.83</v>
      </c>
    </row>
    <row r="2183" spans="1:5" x14ac:dyDescent="0.25">
      <c r="A2183" s="4" t="s">
        <v>1280</v>
      </c>
      <c r="B2183" s="2" t="s">
        <v>1281</v>
      </c>
      <c r="C2183" s="1">
        <v>1</v>
      </c>
      <c r="D2183" s="3">
        <v>3.99</v>
      </c>
      <c r="E2183" s="3">
        <f t="shared" si="34"/>
        <v>3.99</v>
      </c>
    </row>
    <row r="2184" spans="1:5" x14ac:dyDescent="0.25">
      <c r="A2184" s="4" t="s">
        <v>1278</v>
      </c>
      <c r="B2184" s="2" t="s">
        <v>1279</v>
      </c>
      <c r="C2184" s="1">
        <v>1</v>
      </c>
      <c r="D2184" s="3">
        <v>3.99</v>
      </c>
      <c r="E2184" s="3">
        <f t="shared" si="34"/>
        <v>3.99</v>
      </c>
    </row>
    <row r="2185" spans="1:5" x14ac:dyDescent="0.25">
      <c r="A2185" s="4" t="s">
        <v>1276</v>
      </c>
      <c r="B2185" s="2" t="s">
        <v>1277</v>
      </c>
      <c r="C2185" s="1">
        <v>1</v>
      </c>
      <c r="D2185" s="3">
        <v>3.99</v>
      </c>
      <c r="E2185" s="3">
        <f t="shared" si="34"/>
        <v>3.99</v>
      </c>
    </row>
    <row r="2186" spans="1:5" x14ac:dyDescent="0.25">
      <c r="A2186" s="4" t="s">
        <v>3770</v>
      </c>
      <c r="B2186" s="2" t="s">
        <v>3771</v>
      </c>
      <c r="C2186" s="1">
        <v>1</v>
      </c>
      <c r="D2186" s="3">
        <v>5.99</v>
      </c>
      <c r="E2186" s="3">
        <f t="shared" si="34"/>
        <v>5.99</v>
      </c>
    </row>
    <row r="2187" spans="1:5" x14ac:dyDescent="0.25">
      <c r="A2187" s="4" t="s">
        <v>3768</v>
      </c>
      <c r="B2187" s="2" t="s">
        <v>3769</v>
      </c>
      <c r="C2187" s="1">
        <v>1</v>
      </c>
      <c r="D2187" s="3">
        <v>5.99</v>
      </c>
      <c r="E2187" s="3">
        <f t="shared" si="34"/>
        <v>5.99</v>
      </c>
    </row>
    <row r="2188" spans="1:5" x14ac:dyDescent="0.25">
      <c r="A2188" s="4" t="s">
        <v>2612</v>
      </c>
      <c r="B2188" s="2" t="s">
        <v>2613</v>
      </c>
      <c r="C2188" s="1">
        <v>1</v>
      </c>
      <c r="D2188" s="3">
        <v>15.99</v>
      </c>
      <c r="E2188" s="3">
        <f t="shared" si="34"/>
        <v>15.99</v>
      </c>
    </row>
    <row r="2189" spans="1:5" x14ac:dyDescent="0.25">
      <c r="A2189" s="4" t="s">
        <v>374</v>
      </c>
      <c r="B2189" s="2" t="s">
        <v>375</v>
      </c>
      <c r="C2189" s="1">
        <v>6</v>
      </c>
      <c r="D2189" s="3">
        <v>1</v>
      </c>
      <c r="E2189" s="3">
        <f t="shared" si="34"/>
        <v>6</v>
      </c>
    </row>
    <row r="2190" spans="1:5" x14ac:dyDescent="0.25">
      <c r="A2190" s="4" t="s">
        <v>2949</v>
      </c>
      <c r="B2190" s="2" t="s">
        <v>2950</v>
      </c>
      <c r="C2190" s="1">
        <v>10</v>
      </c>
      <c r="D2190" s="3">
        <v>9.99</v>
      </c>
      <c r="E2190" s="3">
        <f t="shared" si="34"/>
        <v>99.9</v>
      </c>
    </row>
    <row r="2191" spans="1:5" x14ac:dyDescent="0.25">
      <c r="A2191" s="5" t="s">
        <v>2947</v>
      </c>
      <c r="B2191" s="2" t="s">
        <v>2948</v>
      </c>
      <c r="C2191" s="1">
        <v>66</v>
      </c>
      <c r="D2191" s="3">
        <v>9.99</v>
      </c>
      <c r="E2191" s="3">
        <f t="shared" si="34"/>
        <v>659.34</v>
      </c>
    </row>
    <row r="2192" spans="1:5" x14ac:dyDescent="0.25">
      <c r="A2192" s="4" t="s">
        <v>839</v>
      </c>
      <c r="B2192" s="2" t="s">
        <v>840</v>
      </c>
      <c r="C2192" s="1">
        <v>1</v>
      </c>
      <c r="D2192" s="3">
        <v>4.99</v>
      </c>
      <c r="E2192" s="3">
        <f t="shared" si="34"/>
        <v>4.99</v>
      </c>
    </row>
    <row r="2193" spans="1:5" x14ac:dyDescent="0.25">
      <c r="A2193" s="4" t="s">
        <v>837</v>
      </c>
      <c r="B2193" s="2" t="s">
        <v>838</v>
      </c>
      <c r="C2193" s="1">
        <v>3</v>
      </c>
      <c r="D2193" s="3">
        <v>4.99</v>
      </c>
      <c r="E2193" s="3">
        <f t="shared" si="34"/>
        <v>14.97</v>
      </c>
    </row>
    <row r="2194" spans="1:5" x14ac:dyDescent="0.25">
      <c r="A2194" s="4" t="s">
        <v>1274</v>
      </c>
      <c r="B2194" s="2" t="s">
        <v>1275</v>
      </c>
      <c r="C2194" s="1">
        <v>1</v>
      </c>
      <c r="D2194" s="3">
        <v>3.99</v>
      </c>
      <c r="E2194" s="3">
        <f t="shared" si="34"/>
        <v>3.99</v>
      </c>
    </row>
    <row r="2195" spans="1:5" x14ac:dyDescent="0.25">
      <c r="A2195" s="4" t="s">
        <v>1853</v>
      </c>
      <c r="B2195" s="2" t="s">
        <v>1854</v>
      </c>
      <c r="C2195" s="1">
        <v>1</v>
      </c>
      <c r="D2195" s="3">
        <v>2.99</v>
      </c>
      <c r="E2195" s="3">
        <f t="shared" si="34"/>
        <v>2.99</v>
      </c>
    </row>
    <row r="2196" spans="1:5" x14ac:dyDescent="0.25">
      <c r="A2196" s="4" t="s">
        <v>2447</v>
      </c>
      <c r="B2196" s="2" t="s">
        <v>2448</v>
      </c>
      <c r="C2196" s="1">
        <v>1</v>
      </c>
      <c r="D2196" s="3">
        <v>19.989999999999998</v>
      </c>
      <c r="E2196" s="3">
        <f t="shared" si="34"/>
        <v>19.989999999999998</v>
      </c>
    </row>
    <row r="2197" spans="1:5" x14ac:dyDescent="0.25">
      <c r="A2197" s="4" t="s">
        <v>2945</v>
      </c>
      <c r="B2197" s="2" t="s">
        <v>2946</v>
      </c>
      <c r="C2197" s="1">
        <v>7</v>
      </c>
      <c r="D2197" s="3">
        <v>9.99</v>
      </c>
      <c r="E2197" s="3">
        <f t="shared" si="34"/>
        <v>69.930000000000007</v>
      </c>
    </row>
    <row r="2198" spans="1:5" x14ac:dyDescent="0.25">
      <c r="A2198" s="4" t="s">
        <v>835</v>
      </c>
      <c r="B2198" s="2" t="s">
        <v>836</v>
      </c>
      <c r="C2198" s="1">
        <v>4</v>
      </c>
      <c r="D2198" s="3">
        <v>4.99</v>
      </c>
      <c r="E2198" s="3">
        <f t="shared" si="34"/>
        <v>19.96</v>
      </c>
    </row>
    <row r="2199" spans="1:5" x14ac:dyDescent="0.25">
      <c r="A2199" s="4" t="s">
        <v>2723</v>
      </c>
      <c r="B2199" s="2" t="s">
        <v>2724</v>
      </c>
      <c r="C2199" s="1">
        <v>2</v>
      </c>
      <c r="D2199" s="3">
        <v>13.98</v>
      </c>
      <c r="E2199" s="3">
        <f t="shared" si="34"/>
        <v>27.96</v>
      </c>
    </row>
    <row r="2200" spans="1:5" x14ac:dyDescent="0.25">
      <c r="A2200" s="4" t="s">
        <v>1979</v>
      </c>
      <c r="B2200" s="2" t="s">
        <v>1980</v>
      </c>
      <c r="C2200" s="1">
        <v>1</v>
      </c>
      <c r="D2200" s="3">
        <v>2.98</v>
      </c>
      <c r="E2200" s="3">
        <f t="shared" si="34"/>
        <v>2.98</v>
      </c>
    </row>
    <row r="2201" spans="1:5" x14ac:dyDescent="0.25">
      <c r="A2201" s="4" t="s">
        <v>1981</v>
      </c>
      <c r="B2201" s="2" t="s">
        <v>1980</v>
      </c>
      <c r="C2201" s="1">
        <v>1</v>
      </c>
      <c r="D2201" s="3">
        <v>2.98</v>
      </c>
      <c r="E2201" s="3">
        <f t="shared" si="34"/>
        <v>2.98</v>
      </c>
    </row>
    <row r="2202" spans="1:5" x14ac:dyDescent="0.25">
      <c r="A2202" s="4" t="s">
        <v>3473</v>
      </c>
      <c r="B2202" s="2" t="s">
        <v>3474</v>
      </c>
      <c r="C2202" s="1">
        <v>7</v>
      </c>
      <c r="D2202" s="3">
        <v>6.99</v>
      </c>
      <c r="E2202" s="3">
        <f t="shared" si="34"/>
        <v>48.93</v>
      </c>
    </row>
    <row r="2203" spans="1:5" x14ac:dyDescent="0.25">
      <c r="A2203" s="4" t="s">
        <v>1588</v>
      </c>
      <c r="B2203" s="2" t="s">
        <v>1589</v>
      </c>
      <c r="C2203" s="1">
        <v>1</v>
      </c>
      <c r="D2203" s="3">
        <v>3.98</v>
      </c>
      <c r="E2203" s="3">
        <f t="shared" si="34"/>
        <v>3.98</v>
      </c>
    </row>
    <row r="2204" spans="1:5" x14ac:dyDescent="0.25">
      <c r="A2204" s="4" t="s">
        <v>1272</v>
      </c>
      <c r="B2204" s="2" t="s">
        <v>1273</v>
      </c>
      <c r="C2204" s="1">
        <v>2</v>
      </c>
      <c r="D2204" s="3">
        <v>3.99</v>
      </c>
      <c r="E2204" s="3">
        <f t="shared" si="34"/>
        <v>7.98</v>
      </c>
    </row>
    <row r="2205" spans="1:5" x14ac:dyDescent="0.25">
      <c r="A2205" s="4" t="s">
        <v>3471</v>
      </c>
      <c r="B2205" s="2" t="s">
        <v>3472</v>
      </c>
      <c r="C2205" s="1">
        <v>6</v>
      </c>
      <c r="D2205" s="3">
        <v>6.99</v>
      </c>
      <c r="E2205" s="3">
        <f t="shared" si="34"/>
        <v>41.94</v>
      </c>
    </row>
    <row r="2206" spans="1:5" x14ac:dyDescent="0.25">
      <c r="A2206" s="4" t="s">
        <v>2942</v>
      </c>
      <c r="B2206" s="2" t="s">
        <v>2943</v>
      </c>
      <c r="C2206" s="1">
        <v>1</v>
      </c>
      <c r="D2206" s="3">
        <v>9.99</v>
      </c>
      <c r="E2206" s="3">
        <f t="shared" si="34"/>
        <v>9.99</v>
      </c>
    </row>
    <row r="2207" spans="1:5" x14ac:dyDescent="0.25">
      <c r="A2207" s="4" t="s">
        <v>2944</v>
      </c>
      <c r="B2207" s="2" t="s">
        <v>2943</v>
      </c>
      <c r="C2207" s="1">
        <v>1</v>
      </c>
      <c r="D2207" s="3">
        <v>9.99</v>
      </c>
      <c r="E2207" s="3">
        <f t="shared" si="34"/>
        <v>9.99</v>
      </c>
    </row>
    <row r="2208" spans="1:5" x14ac:dyDescent="0.25">
      <c r="A2208" s="5" t="s">
        <v>3467</v>
      </c>
      <c r="B2208" s="2" t="s">
        <v>3468</v>
      </c>
      <c r="C2208" s="1">
        <v>72</v>
      </c>
      <c r="D2208" s="3">
        <v>6.99</v>
      </c>
      <c r="E2208" s="3">
        <f t="shared" si="34"/>
        <v>503.28000000000003</v>
      </c>
    </row>
    <row r="2209" spans="1:5" x14ac:dyDescent="0.25">
      <c r="A2209" s="4" t="s">
        <v>3470</v>
      </c>
      <c r="B2209" s="2" t="s">
        <v>3468</v>
      </c>
      <c r="C2209" s="1">
        <v>6</v>
      </c>
      <c r="D2209" s="3">
        <v>6.99</v>
      </c>
      <c r="E2209" s="3">
        <f t="shared" si="34"/>
        <v>41.94</v>
      </c>
    </row>
    <row r="2210" spans="1:5" x14ac:dyDescent="0.25">
      <c r="A2210" s="4" t="s">
        <v>3469</v>
      </c>
      <c r="B2210" s="2" t="s">
        <v>3468</v>
      </c>
      <c r="C2210" s="1">
        <v>5</v>
      </c>
      <c r="D2210" s="3">
        <v>6.99</v>
      </c>
      <c r="E2210" s="3">
        <f t="shared" si="34"/>
        <v>34.950000000000003</v>
      </c>
    </row>
    <row r="2211" spans="1:5" x14ac:dyDescent="0.25">
      <c r="A2211" s="4" t="s">
        <v>2940</v>
      </c>
      <c r="B2211" s="2" t="s">
        <v>2939</v>
      </c>
      <c r="C2211" s="1">
        <v>3</v>
      </c>
      <c r="D2211" s="3">
        <v>9.99</v>
      </c>
      <c r="E2211" s="3">
        <f t="shared" si="34"/>
        <v>29.97</v>
      </c>
    </row>
    <row r="2212" spans="1:5" x14ac:dyDescent="0.25">
      <c r="A2212" s="4" t="s">
        <v>2941</v>
      </c>
      <c r="B2212" s="2" t="s">
        <v>2939</v>
      </c>
      <c r="C2212" s="1">
        <v>2</v>
      </c>
      <c r="D2212" s="3">
        <v>9.99</v>
      </c>
      <c r="E2212" s="3">
        <f t="shared" si="34"/>
        <v>19.98</v>
      </c>
    </row>
    <row r="2213" spans="1:5" x14ac:dyDescent="0.25">
      <c r="A2213" s="4" t="s">
        <v>2938</v>
      </c>
      <c r="B2213" s="2" t="s">
        <v>2939</v>
      </c>
      <c r="C2213" s="1">
        <v>1</v>
      </c>
      <c r="D2213" s="3">
        <v>9.99</v>
      </c>
      <c r="E2213" s="3">
        <f t="shared" si="34"/>
        <v>9.99</v>
      </c>
    </row>
    <row r="2214" spans="1:5" x14ac:dyDescent="0.25">
      <c r="A2214" s="4" t="s">
        <v>2936</v>
      </c>
      <c r="B2214" s="2" t="s">
        <v>2937</v>
      </c>
      <c r="C2214" s="1">
        <v>4</v>
      </c>
      <c r="D2214" s="3">
        <v>9.99</v>
      </c>
      <c r="E2214" s="3">
        <f t="shared" si="34"/>
        <v>39.96</v>
      </c>
    </row>
    <row r="2215" spans="1:5" x14ac:dyDescent="0.25">
      <c r="A2215" s="4" t="s">
        <v>2934</v>
      </c>
      <c r="B2215" s="2" t="s">
        <v>2935</v>
      </c>
      <c r="C2215" s="1">
        <v>1</v>
      </c>
      <c r="D2215" s="3">
        <v>9.99</v>
      </c>
      <c r="E2215" s="3">
        <f t="shared" si="34"/>
        <v>9.99</v>
      </c>
    </row>
    <row r="2216" spans="1:5" x14ac:dyDescent="0.25">
      <c r="A2216" s="4" t="s">
        <v>2932</v>
      </c>
      <c r="B2216" s="2" t="s">
        <v>2933</v>
      </c>
      <c r="C2216" s="1">
        <v>4</v>
      </c>
      <c r="D2216" s="3">
        <v>9.99</v>
      </c>
      <c r="E2216" s="3">
        <f t="shared" si="34"/>
        <v>39.96</v>
      </c>
    </row>
    <row r="2217" spans="1:5" x14ac:dyDescent="0.25">
      <c r="A2217" s="4" t="s">
        <v>2930</v>
      </c>
      <c r="B2217" s="2" t="s">
        <v>2931</v>
      </c>
      <c r="C2217" s="1">
        <v>2</v>
      </c>
      <c r="D2217" s="3">
        <v>9.99</v>
      </c>
      <c r="E2217" s="3">
        <f t="shared" si="34"/>
        <v>19.98</v>
      </c>
    </row>
    <row r="2218" spans="1:5" x14ac:dyDescent="0.25">
      <c r="A2218" s="4" t="s">
        <v>1270</v>
      </c>
      <c r="B2218" s="2" t="s">
        <v>1271</v>
      </c>
      <c r="C2218" s="1">
        <v>3</v>
      </c>
      <c r="D2218" s="3">
        <v>3.99</v>
      </c>
      <c r="E2218" s="3">
        <f t="shared" si="34"/>
        <v>11.97</v>
      </c>
    </row>
    <row r="2219" spans="1:5" x14ac:dyDescent="0.25">
      <c r="A2219" s="4" t="s">
        <v>11</v>
      </c>
      <c r="B2219" s="2" t="s">
        <v>12</v>
      </c>
      <c r="C2219" s="1">
        <v>15</v>
      </c>
      <c r="D2219" s="3">
        <v>1.99</v>
      </c>
      <c r="E2219" s="3">
        <f t="shared" si="34"/>
        <v>29.85</v>
      </c>
    </row>
    <row r="2220" spans="1:5" x14ac:dyDescent="0.25">
      <c r="A2220" s="4" t="s">
        <v>3465</v>
      </c>
      <c r="B2220" s="2" t="s">
        <v>3466</v>
      </c>
      <c r="C2220" s="1">
        <v>4</v>
      </c>
      <c r="D2220" s="3">
        <v>6.99</v>
      </c>
      <c r="E2220" s="3">
        <f t="shared" si="34"/>
        <v>27.96</v>
      </c>
    </row>
    <row r="2221" spans="1:5" x14ac:dyDescent="0.25">
      <c r="A2221" s="4" t="s">
        <v>833</v>
      </c>
      <c r="B2221" s="2" t="s">
        <v>834</v>
      </c>
      <c r="C2221" s="1">
        <v>1</v>
      </c>
      <c r="D2221" s="3">
        <v>4.99</v>
      </c>
      <c r="E2221" s="3">
        <f t="shared" si="34"/>
        <v>4.99</v>
      </c>
    </row>
    <row r="2222" spans="1:5" x14ac:dyDescent="0.25">
      <c r="A2222" s="4" t="s">
        <v>3277</v>
      </c>
      <c r="B2222" s="2" t="s">
        <v>3278</v>
      </c>
      <c r="C2222" s="1">
        <v>1</v>
      </c>
      <c r="D2222" s="3">
        <v>7.99</v>
      </c>
      <c r="E2222" s="3">
        <f t="shared" ref="E2222:E2235" si="35">+C2222*D2222</f>
        <v>7.99</v>
      </c>
    </row>
    <row r="2223" spans="1:5" x14ac:dyDescent="0.25">
      <c r="A2223" s="4" t="s">
        <v>3275</v>
      </c>
      <c r="B2223" s="2" t="s">
        <v>3276</v>
      </c>
      <c r="C2223" s="1">
        <v>1</v>
      </c>
      <c r="D2223" s="3">
        <v>7.99</v>
      </c>
      <c r="E2223" s="3">
        <f t="shared" si="35"/>
        <v>7.99</v>
      </c>
    </row>
    <row r="2224" spans="1:5" x14ac:dyDescent="0.25">
      <c r="A2224" s="4" t="s">
        <v>2897</v>
      </c>
      <c r="B2224" s="2" t="s">
        <v>2898</v>
      </c>
      <c r="C2224" s="1">
        <v>1</v>
      </c>
      <c r="D2224" s="3">
        <v>10.99</v>
      </c>
      <c r="E2224" s="3">
        <f t="shared" si="35"/>
        <v>10.99</v>
      </c>
    </row>
    <row r="2225" spans="1:5" x14ac:dyDescent="0.25">
      <c r="A2225" s="4" t="s">
        <v>9</v>
      </c>
      <c r="B2225" s="2" t="s">
        <v>10</v>
      </c>
      <c r="C2225" s="1">
        <v>3</v>
      </c>
      <c r="D2225" s="3">
        <v>1.99</v>
      </c>
      <c r="E2225" s="3">
        <f t="shared" si="35"/>
        <v>5.97</v>
      </c>
    </row>
    <row r="2226" spans="1:5" x14ac:dyDescent="0.25">
      <c r="A2226" s="4" t="s">
        <v>2400</v>
      </c>
      <c r="B2226" s="2" t="s">
        <v>2401</v>
      </c>
      <c r="C2226" s="1">
        <v>1</v>
      </c>
      <c r="D2226" s="3">
        <v>24.99</v>
      </c>
      <c r="E2226" s="3">
        <f t="shared" si="35"/>
        <v>24.99</v>
      </c>
    </row>
    <row r="2227" spans="1:5" x14ac:dyDescent="0.25">
      <c r="A2227" s="4" t="s">
        <v>1145</v>
      </c>
      <c r="B2227" s="2" t="s">
        <v>1146</v>
      </c>
      <c r="C2227" s="1">
        <v>1</v>
      </c>
      <c r="D2227" s="3">
        <v>4.6900000000000004</v>
      </c>
      <c r="E2227" s="3">
        <f t="shared" si="35"/>
        <v>4.6900000000000004</v>
      </c>
    </row>
    <row r="2228" spans="1:5" x14ac:dyDescent="0.25">
      <c r="A2228" s="4" t="s">
        <v>1851</v>
      </c>
      <c r="B2228" s="2" t="s">
        <v>1852</v>
      </c>
      <c r="C2228" s="1">
        <v>13</v>
      </c>
      <c r="D2228" s="3">
        <v>2.99</v>
      </c>
      <c r="E2228" s="3">
        <f t="shared" si="35"/>
        <v>38.870000000000005</v>
      </c>
    </row>
    <row r="2229" spans="1:5" x14ac:dyDescent="0.25">
      <c r="A2229" s="4" t="s">
        <v>2263</v>
      </c>
      <c r="B2229" s="2" t="s">
        <v>2264</v>
      </c>
      <c r="C2229" s="1">
        <v>1</v>
      </c>
      <c r="D2229" s="3">
        <v>54.99</v>
      </c>
      <c r="E2229" s="3">
        <f t="shared" si="35"/>
        <v>54.99</v>
      </c>
    </row>
    <row r="2230" spans="1:5" x14ac:dyDescent="0.25">
      <c r="A2230" s="4" t="s">
        <v>3463</v>
      </c>
      <c r="B2230" s="2" t="s">
        <v>3464</v>
      </c>
      <c r="C2230" s="1">
        <v>1</v>
      </c>
      <c r="D2230" s="3">
        <v>6.99</v>
      </c>
      <c r="E2230" s="3">
        <f t="shared" si="35"/>
        <v>6.99</v>
      </c>
    </row>
    <row r="2231" spans="1:5" x14ac:dyDescent="0.25">
      <c r="A2231" s="4" t="s">
        <v>1143</v>
      </c>
      <c r="B2231" s="2" t="s">
        <v>1144</v>
      </c>
      <c r="C2231" s="1">
        <v>1</v>
      </c>
      <c r="D2231" s="3">
        <v>4.6900000000000004</v>
      </c>
      <c r="E2231" s="3">
        <f t="shared" si="35"/>
        <v>4.6900000000000004</v>
      </c>
    </row>
    <row r="2232" spans="1:5" x14ac:dyDescent="0.25">
      <c r="A2232" s="4" t="s">
        <v>3219</v>
      </c>
      <c r="B2232" s="2" t="s">
        <v>3220</v>
      </c>
      <c r="C2232" s="1">
        <v>2</v>
      </c>
      <c r="D2232" s="3">
        <v>8.99</v>
      </c>
      <c r="E2232" s="3">
        <f t="shared" si="35"/>
        <v>17.98</v>
      </c>
    </row>
    <row r="2233" spans="1:5" x14ac:dyDescent="0.25">
      <c r="A2233" s="4" t="s">
        <v>1115</v>
      </c>
      <c r="B2233" s="2" t="s">
        <v>1116</v>
      </c>
      <c r="C2233" s="1">
        <v>1</v>
      </c>
      <c r="D2233" s="3">
        <v>4.9800000000000004</v>
      </c>
      <c r="E2233" s="3">
        <f t="shared" si="35"/>
        <v>4.9800000000000004</v>
      </c>
    </row>
    <row r="2234" spans="1:5" x14ac:dyDescent="0.25">
      <c r="A2234" s="4" t="s">
        <v>2928</v>
      </c>
      <c r="B2234" s="2" t="s">
        <v>2929</v>
      </c>
      <c r="C2234" s="1">
        <v>2</v>
      </c>
      <c r="D2234" s="3">
        <v>9.99</v>
      </c>
      <c r="E2234" s="3">
        <f t="shared" si="35"/>
        <v>19.98</v>
      </c>
    </row>
    <row r="2235" spans="1:5" x14ac:dyDescent="0.25">
      <c r="A2235" s="5" t="s">
        <v>312</v>
      </c>
      <c r="B2235" s="2" t="s">
        <v>313</v>
      </c>
      <c r="C2235" s="1">
        <v>36</v>
      </c>
      <c r="D2235" s="3">
        <v>1.49</v>
      </c>
      <c r="E2235" s="3">
        <f t="shared" si="35"/>
        <v>53.64</v>
      </c>
    </row>
    <row r="2236" spans="1:5" x14ac:dyDescent="0.25">
      <c r="A2236" s="9"/>
      <c r="B2236" s="9"/>
      <c r="C2236" s="9">
        <f>SUM(C2:C2235)</f>
        <v>20185</v>
      </c>
      <c r="D2236" s="10"/>
      <c r="E2236" s="10">
        <f>SUM(E2:E2235)</f>
        <v>207440.65999999951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2018-07-11T16:33:35Z</dcterms:created>
  <dcterms:modified xsi:type="dcterms:W3CDTF">2018-10-06T08:40:45Z</dcterms:modified>
</cp:coreProperties>
</file>